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ksoy.erol\Desktop\İHALE TÜFEK\TÜFEK İHALE 2021\"/>
    </mc:Choice>
  </mc:AlternateContent>
  <bookViews>
    <workbookView xWindow="480" yWindow="60" windowWidth="11580" windowHeight="4560"/>
  </bookViews>
  <sheets>
    <sheet name="2021 bilirkişi TÜFEK" sheetId="3" r:id="rId1"/>
    <sheet name="2020 ortalama TÜFEK" sheetId="4" r:id="rId2"/>
    <sheet name="Tüfek İDARİ YAPTIRIM SONUCU" sheetId="7" r:id="rId3"/>
  </sheets>
  <definedNames>
    <definedName name="_xlnm.Print_Area" localSheetId="1">'2020 ortalama TÜFEK'!$A$1:$K$60</definedName>
  </definedNames>
  <calcPr calcId="152511"/>
</workbook>
</file>

<file path=xl/calcChain.xml><?xml version="1.0" encoding="utf-8"?>
<calcChain xmlns="http://schemas.openxmlformats.org/spreadsheetml/2006/main">
  <c r="K46" i="4" l="1"/>
  <c r="K45" i="4"/>
  <c r="K44" i="4"/>
  <c r="K43" i="4"/>
  <c r="K42" i="4"/>
  <c r="K41" i="4"/>
  <c r="K40" i="4"/>
  <c r="K39" i="4"/>
  <c r="K28" i="4"/>
  <c r="K29" i="4"/>
  <c r="K30" i="4"/>
  <c r="K31" i="4"/>
  <c r="K32" i="4"/>
  <c r="K33" i="4"/>
  <c r="K34" i="4"/>
  <c r="K35" i="4"/>
  <c r="K36" i="4"/>
  <c r="K37" i="4"/>
  <c r="K38" i="4"/>
  <c r="K23" i="4"/>
  <c r="K24" i="4"/>
  <c r="K25" i="4"/>
  <c r="K26" i="4"/>
  <c r="K27" i="4"/>
  <c r="K5" i="4" l="1"/>
  <c r="K6" i="4"/>
  <c r="K7" i="4"/>
  <c r="K8" i="4"/>
  <c r="K9" i="4"/>
  <c r="K10" i="4"/>
  <c r="K11" i="4"/>
  <c r="K12" i="4"/>
  <c r="K13" i="4"/>
  <c r="K14" i="4"/>
  <c r="K15" i="4"/>
  <c r="K16" i="4"/>
  <c r="K17" i="4"/>
  <c r="K18" i="4"/>
  <c r="K19" i="4"/>
  <c r="K20" i="4"/>
  <c r="K21" i="4"/>
  <c r="K22" i="4"/>
  <c r="K4" i="4"/>
</calcChain>
</file>

<file path=xl/sharedStrings.xml><?xml version="1.0" encoding="utf-8"?>
<sst xmlns="http://schemas.openxmlformats.org/spreadsheetml/2006/main" count="583" uniqueCount="156">
  <si>
    <t>SIRA NO</t>
  </si>
  <si>
    <t>DOSYA NO</t>
  </si>
  <si>
    <t>BULUNDUĞU YER</t>
  </si>
  <si>
    <t>KOMİSYON BAŞKANI</t>
  </si>
  <si>
    <t>ÜYE</t>
  </si>
  <si>
    <t>Mühendis</t>
  </si>
  <si>
    <t>BİLİRKİŞİ TEKLİFİ (TL)</t>
  </si>
  <si>
    <t>TEKLİF ORTALAMASI (TL)</t>
  </si>
  <si>
    <t>Yarı Otomatik</t>
  </si>
  <si>
    <t>HUĞLU</t>
  </si>
  <si>
    <t>ATA ARMS</t>
  </si>
  <si>
    <t>ARMSAN PHONEMA</t>
  </si>
  <si>
    <t xml:space="preserve"> Eskişehir İl Şub.Müd.</t>
  </si>
  <si>
    <t>TÜFEĞİN MARKASI</t>
  </si>
  <si>
    <t>TÜFEĞİN SERİ NO</t>
  </si>
  <si>
    <t>TÜFEĞİN MODELİ</t>
  </si>
  <si>
    <t>TÜFEĞİN SERİ NOSU</t>
  </si>
  <si>
    <t>Ahmet KÜÇÜKDÖNGÜL</t>
  </si>
  <si>
    <t>Tekniker</t>
  </si>
  <si>
    <t>İsmail EREN</t>
  </si>
  <si>
    <t>TARIM VE ORMAN BAKANLIĞI 5. BÖLGE ESKİŞEHİR ŞUBE MÜDÜRLÜĞÜ
4915 SAYILI KARA AVCILIĞI KANUNU'NUN 6/2, 20 VE 28 MADDELERİ İLE 5326 SAYILI KABAHATLER KANUNUN 18,22 MADDELERİ KAPSAMINDA; YASAKLANAN FİİLLERİN KONUSUNU  OLUŞTURMASI NEDENİ İLE EL KONULARAK MÜLKİYETİ KAMUYA GEÇİRİLEN SAİR EŞYA İLE İLGİLİ PİYASA FİYAT ARAŞTIRMA TUTANAĞI</t>
  </si>
  <si>
    <t>Yarı 
Otomatik</t>
  </si>
  <si>
    <t>Yarı
 Otomatik</t>
  </si>
  <si>
    <t>KLAS MAGNUM</t>
  </si>
  <si>
    <t>HUĞLU 601 G</t>
  </si>
  <si>
    <t>X5 ARSENAL</t>
  </si>
  <si>
    <t>D-DOXCARMS</t>
  </si>
  <si>
    <t>SİLVER ARMS</t>
  </si>
  <si>
    <t>BERETTA</t>
  </si>
  <si>
    <t>PEREGRİNE STOEGER</t>
  </si>
  <si>
    <t>UNİVERSAL</t>
  </si>
  <si>
    <t>TORUN</t>
  </si>
  <si>
    <t>KRAL ARMS</t>
  </si>
  <si>
    <t>STOEGER</t>
  </si>
  <si>
    <t>DELTA</t>
  </si>
  <si>
    <t>DRAGON</t>
  </si>
  <si>
    <t>HUSAŞ</t>
  </si>
  <si>
    <t>FABARM</t>
  </si>
  <si>
    <t>OSCAR ÜZÜMLÜ</t>
  </si>
  <si>
    <t xml:space="preserve">RADİKAL </t>
  </si>
  <si>
    <t>ALTOBELLİ</t>
  </si>
  <si>
    <t>LEOPAR</t>
  </si>
  <si>
    <t>JAGUAR DELUX</t>
  </si>
  <si>
    <t>ZAFER</t>
  </si>
  <si>
    <t>VURAL</t>
  </si>
  <si>
    <t>KRAL</t>
  </si>
  <si>
    <t>ASİL</t>
  </si>
  <si>
    <t>PANZER</t>
  </si>
  <si>
    <t>ARMSAN</t>
  </si>
  <si>
    <t>ARTEMİS</t>
  </si>
  <si>
    <t>FİRST CLASS</t>
  </si>
  <si>
    <t>ŞERİTSAN</t>
  </si>
  <si>
    <t>13-0173</t>
  </si>
  <si>
    <t>13A3944</t>
  </si>
  <si>
    <t>18D-0004</t>
  </si>
  <si>
    <t>97.10360</t>
  </si>
  <si>
    <t>96.13640</t>
  </si>
  <si>
    <t>XA079741</t>
  </si>
  <si>
    <t>12A4099</t>
  </si>
  <si>
    <t>A2406</t>
  </si>
  <si>
    <t>14-367</t>
  </si>
  <si>
    <t>14E6850</t>
  </si>
  <si>
    <t>11/11693</t>
  </si>
  <si>
    <t>12-0381</t>
  </si>
  <si>
    <t>13/0474</t>
  </si>
  <si>
    <t>05-1128</t>
  </si>
  <si>
    <t>17E15727</t>
  </si>
  <si>
    <t>07A5259</t>
  </si>
  <si>
    <t>07/14056</t>
  </si>
  <si>
    <t>07A4893</t>
  </si>
  <si>
    <t>17/06084</t>
  </si>
  <si>
    <t>12-0468</t>
  </si>
  <si>
    <t>18A-0184</t>
  </si>
  <si>
    <t>105.78</t>
  </si>
  <si>
    <t>15-0059</t>
  </si>
  <si>
    <t>15-2178</t>
  </si>
  <si>
    <t>11A20000</t>
  </si>
  <si>
    <t>SA45409</t>
  </si>
  <si>
    <t>11/03370</t>
  </si>
  <si>
    <t>12A29958</t>
  </si>
  <si>
    <t>12//2512</t>
  </si>
  <si>
    <t>2021/1</t>
  </si>
  <si>
    <t>2021/2</t>
  </si>
  <si>
    <t>2021/3</t>
  </si>
  <si>
    <t>2021/4</t>
  </si>
  <si>
    <t>2021/5</t>
  </si>
  <si>
    <t>2021/6</t>
  </si>
  <si>
    <t>2021/7</t>
  </si>
  <si>
    <t>2021/8</t>
  </si>
  <si>
    <t>2021/9</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</si>
  <si>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</si>
  <si>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</si>
  <si>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</si>
  <si>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</si>
  <si>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</si>
  <si>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</si>
  <si>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</si>
  <si>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</si>
  <si>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</si>
  <si>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</si>
  <si>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</si>
  <si>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</si>
  <si>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</si>
  <si>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</si>
  <si>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</si>
  <si>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</si>
  <si>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</si>
  <si>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</si>
  <si>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</si>
  <si>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</si>
  <si>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</si>
  <si>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</si>
  <si>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</si>
  <si>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</si>
  <si>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</si>
  <si>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</si>
  <si>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</si>
  <si>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</si>
  <si>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</si>
  <si>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</si>
  <si>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</si>
  <si>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</si>
  <si>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</si>
  <si>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</si>
  <si>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Erol AKSOY</t>
  </si>
  <si>
    <t>TEKLİF ORTALAMASI(TL)</t>
  </si>
  <si>
    <t xml:space="preserve">OLUR </t>
  </si>
  <si>
    <t>……/06/2020</t>
  </si>
  <si>
    <t>Mehmet Sait KANAR</t>
  </si>
  <si>
    <t>ŞUBE MÜDÜRÜ</t>
  </si>
  <si>
    <t>İLİ</t>
  </si>
  <si>
    <t>İLÇESİ</t>
  </si>
  <si>
    <t>YÖRESİ</t>
  </si>
  <si>
    <t>BULUNDUĞU YERİN</t>
  </si>
  <si>
    <t>TARİHİ</t>
  </si>
  <si>
    <t>SAATİ</t>
  </si>
  <si>
    <t>İHALENİN</t>
  </si>
  <si>
    <t>ESKİŞEHİR</t>
  </si>
  <si>
    <t>ODUNPAZARI</t>
  </si>
  <si>
    <t>ESKİŞEHİR ŞUBE MÜDÜRLÜĞÜ</t>
  </si>
  <si>
    <t>13-0118</t>
  </si>
  <si>
    <t>Alınmayacakytır</t>
  </si>
  <si>
    <t>GEÇİCİ TEMİNAT MİKTARI</t>
  </si>
  <si>
    <t>1.</t>
  </si>
  <si>
    <t>2.</t>
  </si>
  <si>
    <t>İhale bedeli üzerinden yasal oranda KDV, Sözleşme Bedeli ve Karar Pulu bedeli alınacaktır.</t>
  </si>
  <si>
    <t>Komisyon ihaleyi yapıp yapmamakta serbestdir.</t>
  </si>
  <si>
    <t xml:space="preserve"> Şube Müdürlüğümüzce el konulan ve yukarıda nitelikleri belirtilen av tüfekleri ile araçlar 2886 Sayılı Devlet İhale Kanununun 51/a  ve Döner Sermayeli Kuruluşlar İhale Yönetmeliğinin 43 maddesi uyarınca" Pazarlık Usulü" ile 26 Mayıs 2021 tarihlerinde Tarım ve Orman Bakanlığı 5. Bölge Müdürlüğü Eskişehir Şube Müdürlüğümüzce teşekkül edecek komisyon huzurunda satşları yapılacaktır.</t>
  </si>
  <si>
    <t>İhale şartnameleri mesai saatleri içerisinde 5. Bölge Müdürlüğü Eskişehir Şube Müdürlüğü Arifiye Mah. Bilir Sok. No.3 Kat :1 Oda :1     Odunpazarı/ESKİŞEHİR adresinden ücretsiz olarak alınabilir.</t>
  </si>
  <si>
    <t>Tahmin edilen bedel üzerinden 2886 Sayılı yasa uyarınca ita amirinin onayı ile geçici teminat alınmayacaktır.</t>
  </si>
  <si>
    <t>TARIM VE ORMAN BAKANLIĞI 5.BÖLGE MÜDÜRLÜĞÜ ESKİŞEHİR ŞUBE MÜDÜRLÜĞÜ MÜLKİYETİ KAMUYA GEÇİRİLEN SAİR EŞYALARIN İHALE İLANI</t>
  </si>
  <si>
    <t>3</t>
  </si>
  <si>
    <t>4</t>
  </si>
  <si>
    <t>5</t>
  </si>
  <si>
    <t>6</t>
  </si>
  <si>
    <t xml:space="preserve">Şube Müdürlüğümüzce el konulan ve yukarıda nitelikleri belirtilen av tüfeklerinin ihalesine katılmak isteyenler, İlçe Emniyet Müdürlüğünden İhale tarihinden 4 (dört) ay önceki tarih esas alınmak kaydıyla Yivsiz Tüfek Satın Alma Belgesi veya Bayilik Belgesini vermek zorundadır. Katılımcılar ayrıca ikametgah ilmühaberi, nüfus cüzdanı fotokopisi, satın almak istediği taşınır mala ait geçici teminat makbuzu veya banka teminat mektuplarını ( geçici teminat makbuzunun, süresiz, limit içi olması ve teyit yazısını da ) , ihale şartnamesini imzalayarak vermek zorundadır.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</si>
</sst>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Red]#,##0.00\ &quot;TL&quot;"/>
  </numFmts>
  <fonts count="10" x14ac:knownFonts="1">
    <font>
      <sz val="11"/>
      <color theme="1"/>
      <name val="Calibri"/>
      <family val="2"/>
      <charset val="162"/>
      <scheme val="minor"/>
    </font>
    <font>
      <b/>
      <sz val="12"/>
      <color theme="1"/>
      <name val="Calibri"/>
      <family val="2"/>
      <charset val="162"/>
      <scheme val="minor"/>
    </font>
    <font>
      <sz val="12"/>
      <color theme="1"/>
      <name val="Calibri"/>
      <family val="2"/>
      <charset val="162"/>
      <scheme val="minor"/>
    </font>
    <font>
      <b/>
      <sz val="12"/>
      <name val="Times New Roman"/>
      <family val="1"/>
      <charset val="162"/>
    </font>
    <font>
      <b/>
      <sz val="12"/>
      <color theme="1"/>
      <name val="Times New Roman"/>
      <family val="1"/>
      <charset val="162"/>
    </font>
    <font>
      <sz val="12"/>
      <color theme="1"/>
      <name val="Times New Roman"/>
      <family val="1"/>
      <charset val="162"/>
    </font>
    <font>
      <b/>
      <u/>
      <sz val="12"/>
      <color theme="1"/>
      <name val="Times New Roman"/>
      <family val="1"/>
      <charset val="162"/>
    </font>
    <font>
      <sz val="12"/>
      <name val="Times New Roman"/>
      <family val="1"/>
      <charset val="162"/>
    </font>
    <font>
      <u/>
      <sz val="11"/>
      <color theme="10"/>
      <name val="Calibri"/>
      <family val="2"/>
      <charset val="162"/>
      <scheme val="minor"/>
    </font>
    <font>
      <b/>
      <sz val="14"/>
      <color theme="1"/>
      <name val="Calibri"/>
      <family val="2"/>
      <charset val="16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65">
    <xf numFmtId="0" fontId="0" fillId="0" borderId="0" xfId="0"/>
    <xf numFmtId="0" fontId="2" fillId="0" borderId="0" xfId="0" applyFont="1" applyBorder="1"/>
    <xf numFmtId="0" fontId="2" fillId="0" borderId="0" xfId="0" applyFont="1"/>
    <xf numFmtId="0" fontId="2" fillId="0" borderId="0" xfId="0" applyFont="1" applyBorder="1" applyAlignment="1">
      <alignment horizontal="center"/>
    </xf>
    <xf numFmtId="0" fontId="2" fillId="0" borderId="0" xfId="0" applyFont="1" applyBorder="1" applyAlignment="1">
      <alignment horizontal="center" vertical="center"/>
    </xf>
    <xf numFmtId="49" fontId="2" fillId="0" borderId="0" xfId="0" applyNumberFormat="1" applyFont="1" applyBorder="1" applyAlignment="1">
      <alignment horizontal="right" vertical="center"/>
    </xf>
    <xf numFmtId="164" fontId="2" fillId="0" borderId="0" xfId="0" applyNumberFormat="1" applyFont="1" applyBorder="1"/>
    <xf numFmtId="0" fontId="2" fillId="0" borderId="0" xfId="0" applyFont="1" applyAlignment="1">
      <alignment horizontal="center"/>
    </xf>
    <xf numFmtId="0" fontId="2" fillId="0" borderId="1" xfId="0" applyFont="1" applyBorder="1" applyAlignment="1">
      <alignment horizontal="left" vertical="center"/>
    </xf>
    <xf numFmtId="2" fontId="2" fillId="0" borderId="0" xfId="0" applyNumberFormat="1" applyFont="1" applyAlignment="1">
      <alignment horizontal="center" vertical="center" wrapText="1"/>
    </xf>
    <xf numFmtId="2" fontId="4" fillId="0" borderId="1" xfId="0" applyNumberFormat="1"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xf>
    <xf numFmtId="164" fontId="5" fillId="0" borderId="1" xfId="0" applyNumberFormat="1" applyFont="1" applyBorder="1"/>
    <xf numFmtId="0" fontId="5" fillId="0" borderId="1" xfId="0"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vertical="center"/>
    </xf>
    <xf numFmtId="164" fontId="5" fillId="0" borderId="0" xfId="0" applyNumberFormat="1" applyFont="1" applyBorder="1"/>
    <xf numFmtId="49" fontId="5" fillId="0" borderId="0" xfId="0" applyNumberFormat="1" applyFont="1" applyBorder="1" applyAlignment="1">
      <alignment horizontal="right" vertical="center"/>
    </xf>
    <xf numFmtId="0" fontId="5" fillId="0" borderId="0" xfId="0" applyFont="1"/>
    <xf numFmtId="0" fontId="6" fillId="0" borderId="0" xfId="0" applyFont="1" applyAlignment="1"/>
    <xf numFmtId="0" fontId="5" fillId="0" borderId="0" xfId="0" applyFont="1" applyAlignment="1"/>
    <xf numFmtId="0" fontId="3" fillId="0" borderId="2" xfId="0" applyFont="1" applyBorder="1" applyAlignment="1">
      <alignment horizontal="center" vertical="center" wrapText="1"/>
    </xf>
    <xf numFmtId="0" fontId="5" fillId="2" borderId="1" xfId="0" applyFont="1" applyFill="1" applyBorder="1" applyAlignment="1">
      <alignment horizontal="center"/>
    </xf>
    <xf numFmtId="0" fontId="5" fillId="0" borderId="3" xfId="0" applyFont="1" applyBorder="1" applyAlignment="1">
      <alignment horizontal="center"/>
    </xf>
    <xf numFmtId="2" fontId="2" fillId="0" borderId="0" xfId="0" applyNumberFormat="1" applyFont="1" applyAlignment="1">
      <alignment horizontal="left" vertical="center" wrapText="1"/>
    </xf>
    <xf numFmtId="0" fontId="2" fillId="0" borderId="0" xfId="0" applyFont="1" applyAlignment="1">
      <alignment horizontal="left" vertical="center"/>
    </xf>
    <xf numFmtId="17" fontId="2" fillId="0" borderId="0" xfId="0" applyNumberFormat="1" applyFont="1" applyBorder="1" applyAlignment="1">
      <alignment horizontal="center" vertical="center"/>
    </xf>
    <xf numFmtId="49" fontId="5" fillId="2" borderId="1" xfId="0" applyNumberFormat="1" applyFont="1" applyFill="1" applyBorder="1" applyAlignment="1">
      <alignment horizontal="center"/>
    </xf>
    <xf numFmtId="11" fontId="5" fillId="0" borderId="1" xfId="0" applyNumberFormat="1" applyFont="1" applyBorder="1" applyAlignment="1">
      <alignment horizontal="center"/>
    </xf>
    <xf numFmtId="17" fontId="5" fillId="0" borderId="1" xfId="0" applyNumberFormat="1" applyFont="1" applyBorder="1" applyAlignment="1">
      <alignment horizontal="center"/>
    </xf>
    <xf numFmtId="0" fontId="6" fillId="0" borderId="0" xfId="0" applyFont="1" applyAlignment="1">
      <alignment horizontal="center"/>
    </xf>
    <xf numFmtId="0" fontId="5" fillId="0" borderId="0" xfId="0" applyFont="1" applyAlignment="1">
      <alignment horizontal="center"/>
    </xf>
    <xf numFmtId="164" fontId="7" fillId="0" borderId="1" xfId="1" applyNumberFormat="1" applyFont="1" applyBorder="1"/>
    <xf numFmtId="0" fontId="5" fillId="0" borderId="0" xfId="0" applyFont="1" applyBorder="1" applyAlignment="1">
      <alignment vertical="center" wrapText="1"/>
    </xf>
    <xf numFmtId="0" fontId="5" fillId="0" borderId="0" xfId="0" applyFont="1" applyBorder="1" applyAlignment="1">
      <alignment vertical="center"/>
    </xf>
    <xf numFmtId="164" fontId="5" fillId="0" borderId="0" xfId="0" applyNumberFormat="1" applyFont="1" applyBorder="1" applyAlignment="1"/>
    <xf numFmtId="164" fontId="2" fillId="0" borderId="0" xfId="0" applyNumberFormat="1" applyFont="1" applyBorder="1" applyAlignment="1"/>
    <xf numFmtId="0" fontId="6"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1" fillId="0" borderId="0" xfId="0" applyFont="1" applyAlignment="1"/>
    <xf numFmtId="0" fontId="2" fillId="0" borderId="0" xfId="0" applyFont="1" applyAlignment="1">
      <alignment vertical="center"/>
    </xf>
    <xf numFmtId="2" fontId="1" fillId="0" borderId="1" xfId="0" applyNumberFormat="1" applyFont="1" applyBorder="1" applyAlignment="1">
      <alignment horizontal="center" vertical="center" wrapText="1"/>
    </xf>
    <xf numFmtId="0" fontId="6" fillId="0" borderId="0" xfId="0" applyFont="1" applyAlignment="1">
      <alignment horizontal="center" vertical="center"/>
    </xf>
    <xf numFmtId="0" fontId="9" fillId="0" borderId="0" xfId="0" applyFont="1" applyBorder="1" applyAlignment="1">
      <alignment wrapText="1"/>
    </xf>
    <xf numFmtId="0" fontId="2" fillId="0" borderId="1" xfId="0" applyFont="1" applyBorder="1" applyAlignment="1">
      <alignment horizontal="left" vertical="center" wrapText="1"/>
    </xf>
    <xf numFmtId="20" fontId="2" fillId="0" borderId="1" xfId="0" applyNumberFormat="1" applyFont="1" applyBorder="1" applyAlignment="1">
      <alignment horizontal="left" vertical="center" wrapText="1"/>
    </xf>
    <xf numFmtId="14" fontId="2" fillId="0" borderId="1" xfId="0" applyNumberFormat="1" applyFont="1" applyBorder="1" applyAlignment="1">
      <alignment horizontal="right" vertical="center"/>
    </xf>
    <xf numFmtId="0" fontId="9" fillId="0" borderId="0" xfId="0" applyFont="1" applyBorder="1" applyAlignment="1">
      <alignment horizontal="center" vertical="center" wrapText="1"/>
    </xf>
    <xf numFmtId="164" fontId="2" fillId="0" borderId="4"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left"/>
    </xf>
    <xf numFmtId="0" fontId="9" fillId="0" borderId="0" xfId="0" applyFont="1" applyAlignment="1">
      <alignment horizont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wrapText="1"/>
    </xf>
    <xf numFmtId="0" fontId="0" fillId="0" borderId="0" xfId="0" applyAlignment="1">
      <alignment horizontal="left" wrapText="1"/>
    </xf>
    <xf numFmtId="0" fontId="2" fillId="0" borderId="0" xfId="0" applyFont="1" applyAlignment="1">
      <alignment horizontal="center"/>
    </xf>
    <xf numFmtId="0" fontId="3" fillId="0" borderId="0"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center"/>
    </xf>
    <xf numFmtId="49" fontId="2" fillId="0" borderId="0" xfId="0" applyNumberFormat="1" applyFont="1" applyAlignment="1">
      <alignment vertical="top"/>
    </xf>
  </cellXfs>
  <cellStyles count="2">
    <cellStyle name="Köprü"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abSelected="1" topLeftCell="A43" zoomScaleNormal="100" workbookViewId="0">
      <selection activeCell="B54" sqref="B54:L54"/>
    </sheetView>
  </sheetViews>
  <sheetFormatPr defaultRowHeight="15.75" x14ac:dyDescent="0.25"/>
  <cols>
    <col min="1" max="1" width="8.85546875" style="2" customWidth="1"/>
    <col min="2" max="2" width="11.42578125" style="2" customWidth="1"/>
    <col min="3" max="3" width="13.85546875" style="2" customWidth="1"/>
    <col min="4" max="4" width="19.42578125" style="2" customWidth="1"/>
    <col min="5" max="5" width="20.140625" style="2" customWidth="1"/>
    <col min="6" max="6" width="23.140625" style="2" customWidth="1"/>
    <col min="7" max="7" width="16.5703125" style="2" customWidth="1"/>
    <col min="8" max="8" width="17.28515625" style="2" customWidth="1"/>
    <col min="9" max="9" width="19.140625" style="52" customWidth="1"/>
    <col min="10" max="10" width="12.5703125" style="2" customWidth="1"/>
    <col min="11" max="11" width="13.140625" style="2" bestFit="1" customWidth="1"/>
    <col min="12" max="16384" width="9.140625" style="2"/>
  </cols>
  <sheetData>
    <row r="1" spans="1:18" ht="42" customHeight="1" x14ac:dyDescent="0.3">
      <c r="A1" s="54" t="s">
        <v>150</v>
      </c>
      <c r="B1" s="54"/>
      <c r="C1" s="54"/>
      <c r="D1" s="54"/>
      <c r="E1" s="54"/>
      <c r="F1" s="54"/>
      <c r="G1" s="54"/>
      <c r="H1" s="54"/>
      <c r="I1" s="54"/>
      <c r="J1" s="54"/>
      <c r="K1" s="54"/>
      <c r="L1" s="41"/>
    </row>
    <row r="2" spans="1:18" ht="15.75" customHeight="1" x14ac:dyDescent="0.3">
      <c r="A2" s="45"/>
      <c r="B2" s="45"/>
      <c r="C2" s="45"/>
      <c r="D2" s="45"/>
      <c r="E2" s="45"/>
      <c r="F2" s="45"/>
      <c r="G2" s="45"/>
      <c r="H2" s="45"/>
      <c r="I2" s="49"/>
    </row>
    <row r="3" spans="1:18" ht="24" customHeight="1" x14ac:dyDescent="0.25">
      <c r="A3" s="55" t="s">
        <v>133</v>
      </c>
      <c r="B3" s="55"/>
      <c r="C3" s="55"/>
      <c r="D3" s="55"/>
      <c r="E3" s="57" t="s">
        <v>13</v>
      </c>
      <c r="F3" s="57" t="s">
        <v>14</v>
      </c>
      <c r="G3" s="57" t="s">
        <v>15</v>
      </c>
      <c r="H3" s="57" t="s">
        <v>125</v>
      </c>
      <c r="I3" s="57" t="s">
        <v>142</v>
      </c>
      <c r="J3" s="56" t="s">
        <v>136</v>
      </c>
      <c r="K3" s="56"/>
    </row>
    <row r="4" spans="1:18" s="9" customFormat="1" ht="25.5" customHeight="1" x14ac:dyDescent="0.25">
      <c r="A4" s="43" t="s">
        <v>1</v>
      </c>
      <c r="B4" s="43" t="s">
        <v>130</v>
      </c>
      <c r="C4" s="43" t="s">
        <v>131</v>
      </c>
      <c r="D4" s="43" t="s">
        <v>132</v>
      </c>
      <c r="E4" s="57"/>
      <c r="F4" s="57"/>
      <c r="G4" s="57"/>
      <c r="H4" s="57"/>
      <c r="I4" s="57"/>
      <c r="J4" s="43" t="s">
        <v>134</v>
      </c>
      <c r="K4" s="43" t="s">
        <v>135</v>
      </c>
    </row>
    <row r="5" spans="1:18" s="25" customFormat="1" ht="34.5" customHeight="1" x14ac:dyDescent="0.25">
      <c r="A5" s="8" t="s">
        <v>81</v>
      </c>
      <c r="B5" s="8" t="s">
        <v>137</v>
      </c>
      <c r="C5" s="8" t="s">
        <v>138</v>
      </c>
      <c r="D5" s="46" t="s">
        <v>139</v>
      </c>
      <c r="E5" s="23" t="s">
        <v>23</v>
      </c>
      <c r="F5" s="23" t="s">
        <v>52</v>
      </c>
      <c r="G5" s="8" t="s">
        <v>8</v>
      </c>
      <c r="H5" s="33">
        <v>150</v>
      </c>
      <c r="I5" s="50" t="s">
        <v>141</v>
      </c>
      <c r="J5" s="48">
        <v>44342</v>
      </c>
      <c r="K5" s="47">
        <v>0.45833333333333331</v>
      </c>
    </row>
    <row r="6" spans="1:18" s="25" customFormat="1" ht="30" customHeight="1" x14ac:dyDescent="0.25">
      <c r="A6" s="8" t="s">
        <v>82</v>
      </c>
      <c r="B6" s="8" t="s">
        <v>137</v>
      </c>
      <c r="C6" s="8" t="s">
        <v>138</v>
      </c>
      <c r="D6" s="46" t="s">
        <v>139</v>
      </c>
      <c r="E6" s="23" t="s">
        <v>24</v>
      </c>
      <c r="F6" s="23" t="s">
        <v>53</v>
      </c>
      <c r="G6" s="8" t="s">
        <v>8</v>
      </c>
      <c r="H6" s="13">
        <v>216.66666666666666</v>
      </c>
      <c r="I6" s="50" t="s">
        <v>141</v>
      </c>
      <c r="J6" s="48">
        <v>44342</v>
      </c>
      <c r="K6" s="47">
        <v>0.45833333333333331</v>
      </c>
    </row>
    <row r="7" spans="1:18" s="25" customFormat="1" ht="30" customHeight="1" x14ac:dyDescent="0.25">
      <c r="A7" s="8" t="s">
        <v>83</v>
      </c>
      <c r="B7" s="8" t="s">
        <v>137</v>
      </c>
      <c r="C7" s="8" t="s">
        <v>138</v>
      </c>
      <c r="D7" s="46" t="s">
        <v>139</v>
      </c>
      <c r="E7" s="23" t="s">
        <v>25</v>
      </c>
      <c r="F7" s="23">
        <v>180124</v>
      </c>
      <c r="G7" s="8" t="s">
        <v>8</v>
      </c>
      <c r="H7" s="13">
        <v>216.66666666666666</v>
      </c>
      <c r="I7" s="50" t="s">
        <v>141</v>
      </c>
      <c r="J7" s="48">
        <v>44342</v>
      </c>
      <c r="K7" s="47">
        <v>0.45833333333333298</v>
      </c>
    </row>
    <row r="8" spans="1:18" s="25" customFormat="1" ht="30" customHeight="1" x14ac:dyDescent="0.25">
      <c r="A8" s="8" t="s">
        <v>84</v>
      </c>
      <c r="B8" s="8" t="s">
        <v>137</v>
      </c>
      <c r="C8" s="8" t="s">
        <v>138</v>
      </c>
      <c r="D8" s="46" t="s">
        <v>139</v>
      </c>
      <c r="E8" s="23" t="s">
        <v>26</v>
      </c>
      <c r="F8" s="23" t="s">
        <v>54</v>
      </c>
      <c r="G8" s="8" t="s">
        <v>8</v>
      </c>
      <c r="H8" s="13">
        <v>166.66666666666666</v>
      </c>
      <c r="I8" s="50" t="s">
        <v>141</v>
      </c>
      <c r="J8" s="48">
        <v>44342</v>
      </c>
      <c r="K8" s="47">
        <v>0.45833333333333298</v>
      </c>
    </row>
    <row r="9" spans="1:18" s="25" customFormat="1" ht="30" customHeight="1" x14ac:dyDescent="0.25">
      <c r="A9" s="8" t="s">
        <v>85</v>
      </c>
      <c r="B9" s="8" t="s">
        <v>137</v>
      </c>
      <c r="C9" s="8" t="s">
        <v>138</v>
      </c>
      <c r="D9" s="46" t="s">
        <v>139</v>
      </c>
      <c r="E9" s="23" t="s">
        <v>9</v>
      </c>
      <c r="F9" s="28" t="s">
        <v>55</v>
      </c>
      <c r="G9" s="8" t="s">
        <v>8</v>
      </c>
      <c r="H9" s="13">
        <v>216.66666666666666</v>
      </c>
      <c r="I9" s="50" t="s">
        <v>141</v>
      </c>
      <c r="J9" s="48">
        <v>44342</v>
      </c>
      <c r="K9" s="47">
        <v>0.45833333333333298</v>
      </c>
    </row>
    <row r="10" spans="1:18" s="25" customFormat="1" ht="30" customHeight="1" x14ac:dyDescent="0.25">
      <c r="A10" s="8" t="s">
        <v>86</v>
      </c>
      <c r="B10" s="8" t="s">
        <v>137</v>
      </c>
      <c r="C10" s="8" t="s">
        <v>138</v>
      </c>
      <c r="D10" s="46" t="s">
        <v>139</v>
      </c>
      <c r="E10" s="23" t="s">
        <v>27</v>
      </c>
      <c r="F10" s="23">
        <v>78855</v>
      </c>
      <c r="G10" s="8" t="s">
        <v>8</v>
      </c>
      <c r="H10" s="13">
        <v>166.66666666666666</v>
      </c>
      <c r="I10" s="50" t="s">
        <v>141</v>
      </c>
      <c r="J10" s="48">
        <v>44342</v>
      </c>
      <c r="K10" s="47">
        <v>0.45833333333333298</v>
      </c>
    </row>
    <row r="11" spans="1:18" s="25" customFormat="1" ht="30" customHeight="1" x14ac:dyDescent="0.25">
      <c r="A11" s="8" t="s">
        <v>87</v>
      </c>
      <c r="B11" s="8" t="s">
        <v>137</v>
      </c>
      <c r="C11" s="8" t="s">
        <v>138</v>
      </c>
      <c r="D11" s="46" t="s">
        <v>139</v>
      </c>
      <c r="E11" s="23" t="s">
        <v>9</v>
      </c>
      <c r="F11" s="28" t="s">
        <v>56</v>
      </c>
      <c r="G11" s="8" t="s">
        <v>8</v>
      </c>
      <c r="H11" s="13">
        <v>216.66666666666666</v>
      </c>
      <c r="I11" s="50" t="s">
        <v>141</v>
      </c>
      <c r="J11" s="48">
        <v>44342</v>
      </c>
      <c r="K11" s="47">
        <v>0.45833333333333298</v>
      </c>
    </row>
    <row r="12" spans="1:18" s="26" customFormat="1" ht="30" customHeight="1" x14ac:dyDescent="0.25">
      <c r="A12" s="8" t="s">
        <v>88</v>
      </c>
      <c r="B12" s="8" t="s">
        <v>137</v>
      </c>
      <c r="C12" s="8" t="s">
        <v>138</v>
      </c>
      <c r="D12" s="46" t="s">
        <v>139</v>
      </c>
      <c r="E12" s="23" t="s">
        <v>28</v>
      </c>
      <c r="F12" s="23" t="s">
        <v>57</v>
      </c>
      <c r="G12" s="8" t="s">
        <v>8</v>
      </c>
      <c r="H12" s="13">
        <v>516.66666666666663</v>
      </c>
      <c r="I12" s="50" t="s">
        <v>141</v>
      </c>
      <c r="J12" s="48">
        <v>44342</v>
      </c>
      <c r="K12" s="47">
        <v>0.45833333333333298</v>
      </c>
      <c r="Q12" s="3"/>
      <c r="R12" s="4"/>
    </row>
    <row r="13" spans="1:18" s="26" customFormat="1" ht="30" customHeight="1" x14ac:dyDescent="0.25">
      <c r="A13" s="8" t="s">
        <v>89</v>
      </c>
      <c r="B13" s="8" t="s">
        <v>137</v>
      </c>
      <c r="C13" s="8" t="s">
        <v>138</v>
      </c>
      <c r="D13" s="46" t="s">
        <v>139</v>
      </c>
      <c r="E13" s="23" t="s">
        <v>29</v>
      </c>
      <c r="F13" s="28">
        <v>1833268</v>
      </c>
      <c r="G13" s="8" t="s">
        <v>8</v>
      </c>
      <c r="H13" s="13">
        <v>233.33333333333334</v>
      </c>
      <c r="I13" s="50" t="s">
        <v>141</v>
      </c>
      <c r="J13" s="48">
        <v>44342</v>
      </c>
      <c r="K13" s="47">
        <v>0.45833333333333298</v>
      </c>
      <c r="Q13" s="3"/>
      <c r="R13" s="27"/>
    </row>
    <row r="14" spans="1:18" s="26" customFormat="1" ht="30" customHeight="1" x14ac:dyDescent="0.25">
      <c r="A14" s="8" t="s">
        <v>90</v>
      </c>
      <c r="B14" s="8" t="s">
        <v>137</v>
      </c>
      <c r="C14" s="8" t="s">
        <v>138</v>
      </c>
      <c r="D14" s="46" t="s">
        <v>139</v>
      </c>
      <c r="E14" s="23" t="s">
        <v>9</v>
      </c>
      <c r="F14" s="23" t="s">
        <v>58</v>
      </c>
      <c r="G14" s="8" t="s">
        <v>8</v>
      </c>
      <c r="H14" s="13">
        <v>150</v>
      </c>
      <c r="I14" s="50" t="s">
        <v>141</v>
      </c>
      <c r="J14" s="48">
        <v>44342</v>
      </c>
      <c r="K14" s="47">
        <v>0.45833333333333298</v>
      </c>
    </row>
    <row r="15" spans="1:18" s="26" customFormat="1" ht="30" customHeight="1" x14ac:dyDescent="0.25">
      <c r="A15" s="8" t="s">
        <v>91</v>
      </c>
      <c r="B15" s="8" t="s">
        <v>137</v>
      </c>
      <c r="C15" s="8" t="s">
        <v>138</v>
      </c>
      <c r="D15" s="46" t="s">
        <v>139</v>
      </c>
      <c r="E15" s="23" t="s">
        <v>30</v>
      </c>
      <c r="F15" s="23" t="s">
        <v>59</v>
      </c>
      <c r="G15" s="8" t="s">
        <v>8</v>
      </c>
      <c r="H15" s="13">
        <v>166.66666666666666</v>
      </c>
      <c r="I15" s="50" t="s">
        <v>141</v>
      </c>
      <c r="J15" s="48">
        <v>44342</v>
      </c>
      <c r="K15" s="47">
        <v>0.45833333333333298</v>
      </c>
    </row>
    <row r="16" spans="1:18" s="26" customFormat="1" ht="30" customHeight="1" x14ac:dyDescent="0.25">
      <c r="A16" s="8" t="s">
        <v>92</v>
      </c>
      <c r="B16" s="8" t="s">
        <v>137</v>
      </c>
      <c r="C16" s="8" t="s">
        <v>138</v>
      </c>
      <c r="D16" s="46" t="s">
        <v>139</v>
      </c>
      <c r="E16" s="23" t="s">
        <v>31</v>
      </c>
      <c r="F16" s="23">
        <v>2334</v>
      </c>
      <c r="G16" s="8" t="s">
        <v>8</v>
      </c>
      <c r="H16" s="13">
        <v>183.33333333333334</v>
      </c>
      <c r="I16" s="50" t="s">
        <v>141</v>
      </c>
      <c r="J16" s="48">
        <v>44342</v>
      </c>
      <c r="K16" s="47">
        <v>0.45833333333333298</v>
      </c>
    </row>
    <row r="17" spans="1:12" s="26" customFormat="1" ht="30" customHeight="1" x14ac:dyDescent="0.25">
      <c r="A17" s="8" t="s">
        <v>93</v>
      </c>
      <c r="B17" s="8" t="s">
        <v>137</v>
      </c>
      <c r="C17" s="8" t="s">
        <v>138</v>
      </c>
      <c r="D17" s="46" t="s">
        <v>139</v>
      </c>
      <c r="E17" s="23" t="s">
        <v>32</v>
      </c>
      <c r="F17" s="23" t="s">
        <v>60</v>
      </c>
      <c r="G17" s="8" t="s">
        <v>8</v>
      </c>
      <c r="H17" s="13">
        <v>216.66666666666666</v>
      </c>
      <c r="I17" s="50" t="s">
        <v>141</v>
      </c>
      <c r="J17" s="48">
        <v>44342</v>
      </c>
      <c r="K17" s="47">
        <v>0.45833333333333298</v>
      </c>
    </row>
    <row r="18" spans="1:12" s="26" customFormat="1" ht="30" customHeight="1" x14ac:dyDescent="0.25">
      <c r="A18" s="8" t="s">
        <v>94</v>
      </c>
      <c r="B18" s="8" t="s">
        <v>137</v>
      </c>
      <c r="C18" s="8" t="s">
        <v>138</v>
      </c>
      <c r="D18" s="46" t="s">
        <v>139</v>
      </c>
      <c r="E18" s="11" t="s">
        <v>11</v>
      </c>
      <c r="F18" s="29" t="s">
        <v>61</v>
      </c>
      <c r="G18" s="8" t="s">
        <v>8</v>
      </c>
      <c r="H18" s="13">
        <v>283.33333333333331</v>
      </c>
      <c r="I18" s="50" t="s">
        <v>141</v>
      </c>
      <c r="J18" s="48">
        <v>44342</v>
      </c>
      <c r="K18" s="47">
        <v>0.45833333333333298</v>
      </c>
    </row>
    <row r="19" spans="1:12" s="26" customFormat="1" ht="30" customHeight="1" x14ac:dyDescent="0.25">
      <c r="A19" s="8" t="s">
        <v>95</v>
      </c>
      <c r="B19" s="8" t="s">
        <v>137</v>
      </c>
      <c r="C19" s="8" t="s">
        <v>138</v>
      </c>
      <c r="D19" s="46" t="s">
        <v>139</v>
      </c>
      <c r="E19" s="11" t="s">
        <v>33</v>
      </c>
      <c r="F19" s="11">
        <v>1712653</v>
      </c>
      <c r="G19" s="8" t="s">
        <v>8</v>
      </c>
      <c r="H19" s="13">
        <v>216.66666666666666</v>
      </c>
      <c r="I19" s="50" t="s">
        <v>141</v>
      </c>
      <c r="J19" s="48">
        <v>44342</v>
      </c>
      <c r="K19" s="47">
        <v>0.45833333333333298</v>
      </c>
    </row>
    <row r="20" spans="1:12" s="26" customFormat="1" ht="30" customHeight="1" x14ac:dyDescent="0.25">
      <c r="A20" s="8" t="s">
        <v>96</v>
      </c>
      <c r="B20" s="8" t="s">
        <v>137</v>
      </c>
      <c r="C20" s="8" t="s">
        <v>138</v>
      </c>
      <c r="D20" s="46" t="s">
        <v>139</v>
      </c>
      <c r="E20" s="11" t="s">
        <v>34</v>
      </c>
      <c r="F20" s="11" t="s">
        <v>62</v>
      </c>
      <c r="G20" s="8" t="s">
        <v>8</v>
      </c>
      <c r="H20" s="13">
        <v>166.66666666666666</v>
      </c>
      <c r="I20" s="50" t="s">
        <v>141</v>
      </c>
      <c r="J20" s="48">
        <v>44342</v>
      </c>
      <c r="K20" s="47">
        <v>0.45833333333333298</v>
      </c>
    </row>
    <row r="21" spans="1:12" s="26" customFormat="1" ht="30" customHeight="1" x14ac:dyDescent="0.25">
      <c r="A21" s="8" t="s">
        <v>97</v>
      </c>
      <c r="B21" s="8" t="s">
        <v>137</v>
      </c>
      <c r="C21" s="8" t="s">
        <v>138</v>
      </c>
      <c r="D21" s="46" t="s">
        <v>139</v>
      </c>
      <c r="E21" s="11" t="s">
        <v>35</v>
      </c>
      <c r="F21" s="11" t="s">
        <v>63</v>
      </c>
      <c r="G21" s="8" t="s">
        <v>8</v>
      </c>
      <c r="H21" s="13">
        <v>216.66666666666666</v>
      </c>
      <c r="I21" s="50" t="s">
        <v>141</v>
      </c>
      <c r="J21" s="48">
        <v>44342</v>
      </c>
      <c r="K21" s="47">
        <v>0.45833333333333298</v>
      </c>
    </row>
    <row r="22" spans="1:12" s="26" customFormat="1" ht="30" customHeight="1" x14ac:dyDescent="0.25">
      <c r="A22" s="8" t="s">
        <v>98</v>
      </c>
      <c r="B22" s="8" t="s">
        <v>137</v>
      </c>
      <c r="C22" s="8" t="s">
        <v>138</v>
      </c>
      <c r="D22" s="46" t="s">
        <v>139</v>
      </c>
      <c r="E22" s="11" t="s">
        <v>35</v>
      </c>
      <c r="F22" s="11" t="s">
        <v>64</v>
      </c>
      <c r="G22" s="8" t="s">
        <v>8</v>
      </c>
      <c r="H22" s="13">
        <v>250</v>
      </c>
      <c r="I22" s="50" t="s">
        <v>141</v>
      </c>
      <c r="J22" s="48">
        <v>44342</v>
      </c>
      <c r="K22" s="47">
        <v>0.45833333333333298</v>
      </c>
    </row>
    <row r="23" spans="1:12" s="26" customFormat="1" ht="30" customHeight="1" x14ac:dyDescent="0.25">
      <c r="A23" s="8" t="s">
        <v>99</v>
      </c>
      <c r="B23" s="8" t="s">
        <v>137</v>
      </c>
      <c r="C23" s="8" t="s">
        <v>138</v>
      </c>
      <c r="D23" s="46" t="s">
        <v>139</v>
      </c>
      <c r="E23" s="11" t="s">
        <v>36</v>
      </c>
      <c r="F23" s="11" t="s">
        <v>65</v>
      </c>
      <c r="G23" s="8" t="s">
        <v>8</v>
      </c>
      <c r="H23" s="13">
        <v>183.33333333333334</v>
      </c>
      <c r="I23" s="50" t="s">
        <v>141</v>
      </c>
      <c r="J23" s="48">
        <v>44342</v>
      </c>
      <c r="K23" s="47">
        <v>0.45833333333333298</v>
      </c>
      <c r="L23" s="42"/>
    </row>
    <row r="24" spans="1:12" ht="30" customHeight="1" x14ac:dyDescent="0.25">
      <c r="A24" s="8" t="s">
        <v>100</v>
      </c>
      <c r="B24" s="8" t="s">
        <v>137</v>
      </c>
      <c r="C24" s="8" t="s">
        <v>138</v>
      </c>
      <c r="D24" s="46" t="s">
        <v>139</v>
      </c>
      <c r="E24" s="11" t="s">
        <v>11</v>
      </c>
      <c r="F24" s="29" t="s">
        <v>66</v>
      </c>
      <c r="G24" s="8" t="s">
        <v>8</v>
      </c>
      <c r="H24" s="13">
        <v>250</v>
      </c>
      <c r="I24" s="50" t="s">
        <v>141</v>
      </c>
      <c r="J24" s="48">
        <v>44342</v>
      </c>
      <c r="K24" s="47">
        <v>0.45833333333333298</v>
      </c>
    </row>
    <row r="25" spans="1:12" ht="30" customHeight="1" x14ac:dyDescent="0.25">
      <c r="A25" s="8" t="s">
        <v>101</v>
      </c>
      <c r="B25" s="8" t="s">
        <v>137</v>
      </c>
      <c r="C25" s="8" t="s">
        <v>138</v>
      </c>
      <c r="D25" s="46" t="s">
        <v>139</v>
      </c>
      <c r="E25" s="11" t="s">
        <v>37</v>
      </c>
      <c r="F25" s="11">
        <v>30555</v>
      </c>
      <c r="G25" s="8" t="s">
        <v>8</v>
      </c>
      <c r="H25" s="13">
        <v>416.66666666666669</v>
      </c>
      <c r="I25" s="50" t="s">
        <v>141</v>
      </c>
      <c r="J25" s="48">
        <v>44342</v>
      </c>
      <c r="K25" s="47">
        <v>0.45833333333333298</v>
      </c>
    </row>
    <row r="26" spans="1:12" ht="30" customHeight="1" x14ac:dyDescent="0.25">
      <c r="A26" s="8" t="s">
        <v>102</v>
      </c>
      <c r="B26" s="8" t="s">
        <v>137</v>
      </c>
      <c r="C26" s="8" t="s">
        <v>138</v>
      </c>
      <c r="D26" s="46" t="s">
        <v>139</v>
      </c>
      <c r="E26" s="11" t="s">
        <v>9</v>
      </c>
      <c r="F26" s="11" t="s">
        <v>67</v>
      </c>
      <c r="G26" s="8" t="s">
        <v>8</v>
      </c>
      <c r="H26" s="13">
        <v>283.33333333333331</v>
      </c>
      <c r="I26" s="50" t="s">
        <v>141</v>
      </c>
      <c r="J26" s="48">
        <v>44342</v>
      </c>
      <c r="K26" s="47">
        <v>0.45833333333333298</v>
      </c>
    </row>
    <row r="27" spans="1:12" ht="30" customHeight="1" x14ac:dyDescent="0.25">
      <c r="A27" s="8" t="s">
        <v>103</v>
      </c>
      <c r="B27" s="8" t="s">
        <v>137</v>
      </c>
      <c r="C27" s="8" t="s">
        <v>138</v>
      </c>
      <c r="D27" s="46" t="s">
        <v>139</v>
      </c>
      <c r="E27" s="11" t="s">
        <v>10</v>
      </c>
      <c r="F27" s="11" t="s">
        <v>68</v>
      </c>
      <c r="G27" s="8" t="s">
        <v>8</v>
      </c>
      <c r="H27" s="13">
        <v>300</v>
      </c>
      <c r="I27" s="50" t="s">
        <v>141</v>
      </c>
      <c r="J27" s="48">
        <v>44342</v>
      </c>
      <c r="K27" s="47">
        <v>0.45833333333333298</v>
      </c>
    </row>
    <row r="28" spans="1:12" ht="30" customHeight="1" x14ac:dyDescent="0.25">
      <c r="A28" s="8" t="s">
        <v>104</v>
      </c>
      <c r="B28" s="8" t="s">
        <v>137</v>
      </c>
      <c r="C28" s="8" t="s">
        <v>138</v>
      </c>
      <c r="D28" s="46" t="s">
        <v>139</v>
      </c>
      <c r="E28" s="11" t="s">
        <v>38</v>
      </c>
      <c r="F28" s="11">
        <v>1074</v>
      </c>
      <c r="G28" s="8" t="s">
        <v>8</v>
      </c>
      <c r="H28" s="13">
        <v>250</v>
      </c>
      <c r="I28" s="50" t="s">
        <v>141</v>
      </c>
      <c r="J28" s="48">
        <v>44342</v>
      </c>
      <c r="K28" s="47">
        <v>0.45833333333333298</v>
      </c>
    </row>
    <row r="29" spans="1:12" ht="30" customHeight="1" x14ac:dyDescent="0.25">
      <c r="A29" s="8" t="s">
        <v>105</v>
      </c>
      <c r="B29" s="8" t="s">
        <v>137</v>
      </c>
      <c r="C29" s="8" t="s">
        <v>138</v>
      </c>
      <c r="D29" s="46" t="s">
        <v>139</v>
      </c>
      <c r="E29" s="11" t="s">
        <v>39</v>
      </c>
      <c r="F29" s="11">
        <v>74113</v>
      </c>
      <c r="G29" s="8" t="s">
        <v>8</v>
      </c>
      <c r="H29" s="13">
        <v>166.66666666666666</v>
      </c>
      <c r="I29" s="50" t="s">
        <v>141</v>
      </c>
      <c r="J29" s="48">
        <v>44342</v>
      </c>
      <c r="K29" s="47">
        <v>0.45833333333333298</v>
      </c>
    </row>
    <row r="30" spans="1:12" ht="30" customHeight="1" x14ac:dyDescent="0.25">
      <c r="A30" s="8" t="s">
        <v>106</v>
      </c>
      <c r="B30" s="8" t="s">
        <v>137</v>
      </c>
      <c r="C30" s="8" t="s">
        <v>138</v>
      </c>
      <c r="D30" s="46" t="s">
        <v>139</v>
      </c>
      <c r="E30" s="11" t="s">
        <v>9</v>
      </c>
      <c r="F30" s="11" t="s">
        <v>69</v>
      </c>
      <c r="G30" s="8" t="s">
        <v>8</v>
      </c>
      <c r="H30" s="13">
        <v>283.33333333333331</v>
      </c>
      <c r="I30" s="50" t="s">
        <v>141</v>
      </c>
      <c r="J30" s="48">
        <v>44342</v>
      </c>
      <c r="K30" s="47">
        <v>0.45833333333333298</v>
      </c>
    </row>
    <row r="31" spans="1:12" ht="30" customHeight="1" x14ac:dyDescent="0.25">
      <c r="A31" s="8" t="s">
        <v>107</v>
      </c>
      <c r="B31" s="8" t="s">
        <v>137</v>
      </c>
      <c r="C31" s="8" t="s">
        <v>138</v>
      </c>
      <c r="D31" s="46" t="s">
        <v>139</v>
      </c>
      <c r="E31" s="11" t="s">
        <v>10</v>
      </c>
      <c r="F31" s="11" t="s">
        <v>70</v>
      </c>
      <c r="G31" s="8" t="s">
        <v>8</v>
      </c>
      <c r="H31" s="13">
        <v>300</v>
      </c>
      <c r="I31" s="50" t="s">
        <v>141</v>
      </c>
      <c r="J31" s="48">
        <v>44342</v>
      </c>
      <c r="K31" s="47">
        <v>0.45833333333333298</v>
      </c>
    </row>
    <row r="32" spans="1:12" ht="30" customHeight="1" x14ac:dyDescent="0.25">
      <c r="A32" s="8" t="s">
        <v>108</v>
      </c>
      <c r="B32" s="8" t="s">
        <v>137</v>
      </c>
      <c r="C32" s="8" t="s">
        <v>138</v>
      </c>
      <c r="D32" s="46" t="s">
        <v>139</v>
      </c>
      <c r="E32" s="11" t="s">
        <v>40</v>
      </c>
      <c r="F32" s="11" t="s">
        <v>71</v>
      </c>
      <c r="G32" s="8" t="s">
        <v>8</v>
      </c>
      <c r="H32" s="13">
        <v>233.33333333333334</v>
      </c>
      <c r="I32" s="50" t="s">
        <v>141</v>
      </c>
      <c r="J32" s="48">
        <v>44342</v>
      </c>
      <c r="K32" s="47">
        <v>0.45833333333333298</v>
      </c>
    </row>
    <row r="33" spans="1:11" ht="30" customHeight="1" x14ac:dyDescent="0.25">
      <c r="A33" s="8" t="s">
        <v>109</v>
      </c>
      <c r="B33" s="8" t="s">
        <v>137</v>
      </c>
      <c r="C33" s="8" t="s">
        <v>138</v>
      </c>
      <c r="D33" s="46" t="s">
        <v>139</v>
      </c>
      <c r="E33" s="11" t="s">
        <v>35</v>
      </c>
      <c r="F33" s="11" t="s">
        <v>72</v>
      </c>
      <c r="G33" s="8" t="s">
        <v>8</v>
      </c>
      <c r="H33" s="13">
        <v>233.33333333333334</v>
      </c>
      <c r="I33" s="50" t="s">
        <v>141</v>
      </c>
      <c r="J33" s="48">
        <v>44342</v>
      </c>
      <c r="K33" s="47">
        <v>0.45833333333333298</v>
      </c>
    </row>
    <row r="34" spans="1:11" ht="30" customHeight="1" x14ac:dyDescent="0.25">
      <c r="A34" s="8" t="s">
        <v>110</v>
      </c>
      <c r="B34" s="8" t="s">
        <v>137</v>
      </c>
      <c r="C34" s="8" t="s">
        <v>138</v>
      </c>
      <c r="D34" s="46" t="s">
        <v>139</v>
      </c>
      <c r="E34" s="11" t="s">
        <v>41</v>
      </c>
      <c r="F34" s="11" t="s">
        <v>73</v>
      </c>
      <c r="G34" s="8" t="s">
        <v>8</v>
      </c>
      <c r="H34" s="13">
        <v>200</v>
      </c>
      <c r="I34" s="50" t="s">
        <v>141</v>
      </c>
      <c r="J34" s="48">
        <v>44342</v>
      </c>
      <c r="K34" s="47">
        <v>0.45833333333333298</v>
      </c>
    </row>
    <row r="35" spans="1:11" ht="30" customHeight="1" x14ac:dyDescent="0.25">
      <c r="A35" s="8" t="s">
        <v>111</v>
      </c>
      <c r="B35" s="8" t="s">
        <v>137</v>
      </c>
      <c r="C35" s="8" t="s">
        <v>138</v>
      </c>
      <c r="D35" s="46" t="s">
        <v>139</v>
      </c>
      <c r="E35" s="11" t="s">
        <v>42</v>
      </c>
      <c r="F35" s="11">
        <v>33481</v>
      </c>
      <c r="G35" s="8" t="s">
        <v>8</v>
      </c>
      <c r="H35" s="13">
        <v>200</v>
      </c>
      <c r="I35" s="50" t="s">
        <v>141</v>
      </c>
      <c r="J35" s="48">
        <v>44342</v>
      </c>
      <c r="K35" s="47">
        <v>0.45833333333333298</v>
      </c>
    </row>
    <row r="36" spans="1:11" ht="30" customHeight="1" x14ac:dyDescent="0.25">
      <c r="A36" s="8" t="s">
        <v>112</v>
      </c>
      <c r="B36" s="8" t="s">
        <v>137</v>
      </c>
      <c r="C36" s="8" t="s">
        <v>138</v>
      </c>
      <c r="D36" s="46" t="s">
        <v>139</v>
      </c>
      <c r="E36" s="11" t="s">
        <v>43</v>
      </c>
      <c r="F36" s="11" t="s">
        <v>74</v>
      </c>
      <c r="G36" s="8" t="s">
        <v>8</v>
      </c>
      <c r="H36" s="13">
        <v>166.66666666666666</v>
      </c>
      <c r="I36" s="50" t="s">
        <v>141</v>
      </c>
      <c r="J36" s="48">
        <v>44342</v>
      </c>
      <c r="K36" s="47">
        <v>0.45833333333333298</v>
      </c>
    </row>
    <row r="37" spans="1:11" ht="30" customHeight="1" x14ac:dyDescent="0.25">
      <c r="A37" s="8" t="s">
        <v>113</v>
      </c>
      <c r="B37" s="8" t="s">
        <v>137</v>
      </c>
      <c r="C37" s="8" t="s">
        <v>138</v>
      </c>
      <c r="D37" s="46" t="s">
        <v>139</v>
      </c>
      <c r="E37" s="11" t="s">
        <v>44</v>
      </c>
      <c r="F37" s="11">
        <v>1200</v>
      </c>
      <c r="G37" s="8" t="s">
        <v>8</v>
      </c>
      <c r="H37" s="13">
        <v>166.66666666666666</v>
      </c>
      <c r="I37" s="50" t="s">
        <v>141</v>
      </c>
      <c r="J37" s="48">
        <v>44342</v>
      </c>
      <c r="K37" s="47">
        <v>0.45833333333333298</v>
      </c>
    </row>
    <row r="38" spans="1:11" ht="30" customHeight="1" x14ac:dyDescent="0.25">
      <c r="A38" s="8" t="s">
        <v>114</v>
      </c>
      <c r="B38" s="8" t="s">
        <v>137</v>
      </c>
      <c r="C38" s="8" t="s">
        <v>138</v>
      </c>
      <c r="D38" s="46" t="s">
        <v>139</v>
      </c>
      <c r="E38" s="11" t="s">
        <v>45</v>
      </c>
      <c r="F38" s="11">
        <v>5475</v>
      </c>
      <c r="G38" s="8" t="s">
        <v>8</v>
      </c>
      <c r="H38" s="13">
        <v>166.66666666666666</v>
      </c>
      <c r="I38" s="50" t="s">
        <v>141</v>
      </c>
      <c r="J38" s="48">
        <v>44342</v>
      </c>
      <c r="K38" s="47">
        <v>0.45833333333333298</v>
      </c>
    </row>
    <row r="39" spans="1:11" ht="33.75" customHeight="1" x14ac:dyDescent="0.25">
      <c r="A39" s="8" t="s">
        <v>115</v>
      </c>
      <c r="B39" s="8" t="s">
        <v>137</v>
      </c>
      <c r="C39" s="8" t="s">
        <v>138</v>
      </c>
      <c r="D39" s="46" t="s">
        <v>139</v>
      </c>
      <c r="E39" s="11" t="s">
        <v>46</v>
      </c>
      <c r="F39" s="11" t="s">
        <v>75</v>
      </c>
      <c r="G39" s="8" t="s">
        <v>8</v>
      </c>
      <c r="H39" s="13">
        <v>166.66666666666666</v>
      </c>
      <c r="I39" s="50" t="s">
        <v>141</v>
      </c>
      <c r="J39" s="48">
        <v>44342</v>
      </c>
      <c r="K39" s="47">
        <v>0.45833333333333298</v>
      </c>
    </row>
    <row r="40" spans="1:11" ht="29.1" customHeight="1" x14ac:dyDescent="0.25">
      <c r="A40" s="8" t="s">
        <v>116</v>
      </c>
      <c r="B40" s="8" t="s">
        <v>137</v>
      </c>
      <c r="C40" s="8" t="s">
        <v>138</v>
      </c>
      <c r="D40" s="46" t="s">
        <v>139</v>
      </c>
      <c r="E40" s="11" t="s">
        <v>47</v>
      </c>
      <c r="F40" s="11">
        <v>1147</v>
      </c>
      <c r="G40" s="8" t="s">
        <v>8</v>
      </c>
      <c r="H40" s="13">
        <v>166.66666666666666</v>
      </c>
      <c r="I40" s="50" t="s">
        <v>141</v>
      </c>
      <c r="J40" s="48">
        <v>44342</v>
      </c>
      <c r="K40" s="47">
        <v>0.45833333333333298</v>
      </c>
    </row>
    <row r="41" spans="1:11" ht="38.25" customHeight="1" x14ac:dyDescent="0.25">
      <c r="A41" s="8" t="s">
        <v>117</v>
      </c>
      <c r="B41" s="8" t="s">
        <v>137</v>
      </c>
      <c r="C41" s="8" t="s">
        <v>138</v>
      </c>
      <c r="D41" s="46" t="s">
        <v>139</v>
      </c>
      <c r="E41" s="11" t="s">
        <v>48</v>
      </c>
      <c r="F41" s="11" t="s">
        <v>76</v>
      </c>
      <c r="G41" s="8" t="s">
        <v>8</v>
      </c>
      <c r="H41" s="13">
        <v>316.66666666666669</v>
      </c>
      <c r="I41" s="50" t="s">
        <v>141</v>
      </c>
      <c r="J41" s="48">
        <v>44342</v>
      </c>
      <c r="K41" s="47">
        <v>0.45833333333333298</v>
      </c>
    </row>
    <row r="42" spans="1:11" ht="36.75" customHeight="1" x14ac:dyDescent="0.25">
      <c r="A42" s="8" t="s">
        <v>118</v>
      </c>
      <c r="B42" s="8" t="s">
        <v>137</v>
      </c>
      <c r="C42" s="8" t="s">
        <v>138</v>
      </c>
      <c r="D42" s="46" t="s">
        <v>139</v>
      </c>
      <c r="E42" s="11" t="s">
        <v>49</v>
      </c>
      <c r="F42" s="11" t="s">
        <v>140</v>
      </c>
      <c r="G42" s="8" t="s">
        <v>8</v>
      </c>
      <c r="H42" s="13">
        <v>216.66666666666666</v>
      </c>
      <c r="I42" s="50" t="s">
        <v>141</v>
      </c>
      <c r="J42" s="48">
        <v>44342</v>
      </c>
      <c r="K42" s="47">
        <v>0.45833333333333298</v>
      </c>
    </row>
    <row r="43" spans="1:11" ht="39" customHeight="1" x14ac:dyDescent="0.25">
      <c r="A43" s="8" t="s">
        <v>119</v>
      </c>
      <c r="B43" s="8" t="s">
        <v>137</v>
      </c>
      <c r="C43" s="8" t="s">
        <v>138</v>
      </c>
      <c r="D43" s="46" t="s">
        <v>139</v>
      </c>
      <c r="E43" s="11" t="s">
        <v>50</v>
      </c>
      <c r="F43" s="11" t="s">
        <v>77</v>
      </c>
      <c r="G43" s="8" t="s">
        <v>8</v>
      </c>
      <c r="H43" s="13">
        <v>216.66666666666666</v>
      </c>
      <c r="I43" s="50" t="s">
        <v>141</v>
      </c>
      <c r="J43" s="48">
        <v>44342</v>
      </c>
      <c r="K43" s="47">
        <v>0.45833333333333298</v>
      </c>
    </row>
    <row r="44" spans="1:11" ht="39.75" customHeight="1" x14ac:dyDescent="0.25">
      <c r="A44" s="8" t="s">
        <v>120</v>
      </c>
      <c r="B44" s="8" t="s">
        <v>137</v>
      </c>
      <c r="C44" s="8" t="s">
        <v>138</v>
      </c>
      <c r="D44" s="46" t="s">
        <v>139</v>
      </c>
      <c r="E44" s="11" t="s">
        <v>10</v>
      </c>
      <c r="F44" s="11" t="s">
        <v>78</v>
      </c>
      <c r="G44" s="8" t="s">
        <v>8</v>
      </c>
      <c r="H44" s="13">
        <v>350</v>
      </c>
      <c r="I44" s="50" t="s">
        <v>141</v>
      </c>
      <c r="J44" s="48">
        <v>44342</v>
      </c>
      <c r="K44" s="47">
        <v>0.45833333333333298</v>
      </c>
    </row>
    <row r="45" spans="1:11" ht="38.25" customHeight="1" x14ac:dyDescent="0.25">
      <c r="A45" s="8" t="s">
        <v>121</v>
      </c>
      <c r="B45" s="8" t="s">
        <v>137</v>
      </c>
      <c r="C45" s="8" t="s">
        <v>138</v>
      </c>
      <c r="D45" s="46" t="s">
        <v>139</v>
      </c>
      <c r="E45" s="24" t="s">
        <v>48</v>
      </c>
      <c r="F45" s="24" t="s">
        <v>79</v>
      </c>
      <c r="G45" s="8" t="s">
        <v>8</v>
      </c>
      <c r="H45" s="13">
        <v>333.33333333333331</v>
      </c>
      <c r="I45" s="50" t="s">
        <v>141</v>
      </c>
      <c r="J45" s="48">
        <v>44342</v>
      </c>
      <c r="K45" s="47">
        <v>0.45833333333333298</v>
      </c>
    </row>
    <row r="46" spans="1:11" ht="29.25" customHeight="1" x14ac:dyDescent="0.25">
      <c r="A46" s="8" t="s">
        <v>122</v>
      </c>
      <c r="B46" s="8" t="s">
        <v>137</v>
      </c>
      <c r="C46" s="8" t="s">
        <v>138</v>
      </c>
      <c r="D46" s="46" t="s">
        <v>139</v>
      </c>
      <c r="E46" s="11" t="s">
        <v>32</v>
      </c>
      <c r="F46" s="30" t="s">
        <v>80</v>
      </c>
      <c r="G46" s="8" t="s">
        <v>8</v>
      </c>
      <c r="H46" s="13">
        <v>150</v>
      </c>
      <c r="I46" s="50" t="s">
        <v>141</v>
      </c>
      <c r="J46" s="48">
        <v>44342</v>
      </c>
      <c r="K46" s="47">
        <v>0.45833333333333298</v>
      </c>
    </row>
    <row r="47" spans="1:11" ht="32.25" customHeight="1" x14ac:dyDescent="0.25">
      <c r="A47" s="8" t="s">
        <v>123</v>
      </c>
      <c r="B47" s="8" t="s">
        <v>137</v>
      </c>
      <c r="C47" s="8" t="s">
        <v>138</v>
      </c>
      <c r="D47" s="46" t="s">
        <v>139</v>
      </c>
      <c r="E47" s="12" t="s">
        <v>51</v>
      </c>
      <c r="F47" s="12">
        <v>17239</v>
      </c>
      <c r="G47" s="8" t="s">
        <v>8</v>
      </c>
      <c r="H47" s="13">
        <v>100</v>
      </c>
      <c r="I47" s="50" t="s">
        <v>141</v>
      </c>
      <c r="J47" s="48">
        <v>44342</v>
      </c>
      <c r="K47" s="47">
        <v>0.45833333333333298</v>
      </c>
    </row>
    <row r="49" spans="1:12" ht="54" customHeight="1" x14ac:dyDescent="0.25">
      <c r="A49" s="64" t="s">
        <v>143</v>
      </c>
      <c r="B49" s="58" t="s">
        <v>147</v>
      </c>
      <c r="C49" s="53"/>
      <c r="D49" s="53"/>
      <c r="E49" s="53"/>
      <c r="F49" s="53"/>
      <c r="G49" s="53"/>
      <c r="H49" s="53"/>
      <c r="I49" s="53"/>
      <c r="J49" s="53"/>
      <c r="K49" s="53"/>
      <c r="L49" s="53"/>
    </row>
    <row r="50" spans="1:12" ht="54" customHeight="1" x14ac:dyDescent="0.25">
      <c r="A50" s="64" t="s">
        <v>144</v>
      </c>
      <c r="B50" s="58" t="s">
        <v>155</v>
      </c>
      <c r="C50" s="53"/>
      <c r="D50" s="53"/>
      <c r="E50" s="53"/>
      <c r="F50" s="53"/>
      <c r="G50" s="53"/>
      <c r="H50" s="53"/>
      <c r="I50" s="53"/>
      <c r="J50" s="53"/>
      <c r="K50" s="53"/>
      <c r="L50" s="53"/>
    </row>
    <row r="51" spans="1:12" ht="15.75" customHeight="1" x14ac:dyDescent="0.25">
      <c r="A51" s="64" t="s">
        <v>151</v>
      </c>
      <c r="B51" s="53" t="s">
        <v>148</v>
      </c>
      <c r="C51" s="53"/>
      <c r="D51" s="53"/>
      <c r="E51" s="53"/>
      <c r="F51" s="53"/>
      <c r="G51" s="53"/>
      <c r="H51" s="53"/>
      <c r="I51" s="53"/>
      <c r="J51" s="53"/>
      <c r="K51" s="53"/>
      <c r="L51" s="53"/>
    </row>
    <row r="52" spans="1:12" x14ac:dyDescent="0.25">
      <c r="A52" s="64" t="s">
        <v>152</v>
      </c>
      <c r="B52" s="53" t="s">
        <v>145</v>
      </c>
      <c r="C52" s="53"/>
      <c r="D52" s="53"/>
      <c r="E52" s="53"/>
      <c r="F52" s="53"/>
      <c r="G52" s="53"/>
      <c r="H52" s="53"/>
      <c r="I52" s="53"/>
      <c r="J52" s="53"/>
      <c r="K52" s="53"/>
      <c r="L52" s="53"/>
    </row>
    <row r="53" spans="1:12" x14ac:dyDescent="0.25">
      <c r="A53" s="64" t="s">
        <v>153</v>
      </c>
      <c r="B53" s="53" t="s">
        <v>149</v>
      </c>
      <c r="C53" s="53"/>
      <c r="D53" s="53"/>
      <c r="E53" s="53"/>
      <c r="F53" s="53"/>
      <c r="G53" s="53"/>
      <c r="H53" s="53"/>
      <c r="I53" s="53"/>
      <c r="J53" s="53"/>
      <c r="K53" s="53"/>
      <c r="L53" s="53"/>
    </row>
    <row r="54" spans="1:12" x14ac:dyDescent="0.25">
      <c r="A54" s="64" t="s">
        <v>154</v>
      </c>
      <c r="B54" s="53" t="s">
        <v>146</v>
      </c>
      <c r="C54" s="53"/>
      <c r="D54" s="53"/>
      <c r="E54" s="53"/>
      <c r="F54" s="53"/>
      <c r="G54" s="53"/>
      <c r="H54" s="53"/>
      <c r="I54" s="53"/>
      <c r="J54" s="53"/>
      <c r="K54" s="53"/>
      <c r="L54" s="53"/>
    </row>
    <row r="55" spans="1:12" ht="31.5" customHeight="1" x14ac:dyDescent="0.25">
      <c r="A55" s="3"/>
      <c r="B55" s="3"/>
      <c r="C55" s="3"/>
      <c r="D55" s="3"/>
      <c r="E55" s="3"/>
      <c r="G55" s="40"/>
      <c r="H55" s="5"/>
      <c r="I55" s="51"/>
      <c r="J55" s="17"/>
      <c r="K55" s="17"/>
      <c r="L55" s="17"/>
    </row>
    <row r="56" spans="1:12" x14ac:dyDescent="0.25">
      <c r="A56" s="3"/>
      <c r="B56" s="3"/>
      <c r="C56" s="3"/>
      <c r="D56" s="3"/>
      <c r="E56" s="3"/>
      <c r="G56" s="4"/>
      <c r="H56" s="5"/>
      <c r="I56" s="51"/>
    </row>
  </sheetData>
  <mergeCells count="14">
    <mergeCell ref="B53:L53"/>
    <mergeCell ref="B54:L54"/>
    <mergeCell ref="A1:K1"/>
    <mergeCell ref="A3:D3"/>
    <mergeCell ref="J3:K3"/>
    <mergeCell ref="E3:E4"/>
    <mergeCell ref="F3:F4"/>
    <mergeCell ref="G3:G4"/>
    <mergeCell ref="H3:H4"/>
    <mergeCell ref="I3:I4"/>
    <mergeCell ref="B49:L49"/>
    <mergeCell ref="B50:L50"/>
    <mergeCell ref="B51:L51"/>
    <mergeCell ref="B52:L52"/>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view="pageBreakPreview" topLeftCell="A16" zoomScale="60" zoomScaleNormal="85" workbookViewId="0">
      <selection activeCell="D56" sqref="D56:E56"/>
    </sheetView>
  </sheetViews>
  <sheetFormatPr defaultRowHeight="15.75" x14ac:dyDescent="0.25"/>
  <cols>
    <col min="1" max="1" width="3.42578125" style="2" customWidth="1"/>
    <col min="2" max="2" width="9" style="2" customWidth="1"/>
    <col min="3" max="3" width="9.5703125" style="2" customWidth="1"/>
    <col min="4" max="4" width="25.85546875" style="2" customWidth="1"/>
    <col min="5" max="5" width="26" style="2" customWidth="1"/>
    <col min="6" max="6" width="15.5703125" style="2" customWidth="1"/>
    <col min="7" max="7" width="13.28515625" style="2" customWidth="1"/>
    <col min="8" max="8" width="13.85546875" style="2" customWidth="1"/>
    <col min="9" max="9" width="14.42578125" style="2" customWidth="1"/>
    <col min="10" max="10" width="14" style="2" customWidth="1"/>
    <col min="11" max="11" width="18.28515625" style="2" customWidth="1"/>
    <col min="12" max="16384" width="9.140625" style="2"/>
  </cols>
  <sheetData>
    <row r="1" spans="2:11" ht="71.25" customHeight="1" x14ac:dyDescent="0.25">
      <c r="B1" s="60" t="s">
        <v>20</v>
      </c>
      <c r="C1" s="60"/>
      <c r="D1" s="60"/>
      <c r="E1" s="60"/>
      <c r="F1" s="60"/>
      <c r="G1" s="60"/>
      <c r="H1" s="60"/>
      <c r="I1" s="60"/>
      <c r="J1" s="60"/>
      <c r="K1" s="60"/>
    </row>
    <row r="2" spans="2:11" ht="25.5" customHeight="1" x14ac:dyDescent="0.25">
      <c r="B2" s="22"/>
      <c r="C2" s="22"/>
      <c r="D2" s="22"/>
      <c r="E2" s="22"/>
      <c r="F2" s="22"/>
      <c r="G2" s="22"/>
      <c r="H2" s="22"/>
      <c r="I2" s="22"/>
      <c r="J2" s="22"/>
      <c r="K2" s="22"/>
    </row>
    <row r="3" spans="2:11" s="9" customFormat="1" ht="72.75" customHeight="1" x14ac:dyDescent="0.25">
      <c r="B3" s="10" t="s">
        <v>0</v>
      </c>
      <c r="C3" s="10" t="s">
        <v>1</v>
      </c>
      <c r="D3" s="10" t="s">
        <v>2</v>
      </c>
      <c r="E3" s="10" t="s">
        <v>13</v>
      </c>
      <c r="F3" s="10" t="s">
        <v>16</v>
      </c>
      <c r="G3" s="10" t="s">
        <v>15</v>
      </c>
      <c r="H3" s="10" t="s">
        <v>6</v>
      </c>
      <c r="I3" s="10" t="s">
        <v>6</v>
      </c>
      <c r="J3" s="10" t="s">
        <v>6</v>
      </c>
      <c r="K3" s="10" t="s">
        <v>7</v>
      </c>
    </row>
    <row r="4" spans="2:11" ht="30" customHeight="1" x14ac:dyDescent="0.25">
      <c r="B4" s="11">
        <v>1</v>
      </c>
      <c r="C4" s="12" t="s">
        <v>81</v>
      </c>
      <c r="D4" s="11" t="s">
        <v>12</v>
      </c>
      <c r="E4" s="23" t="s">
        <v>23</v>
      </c>
      <c r="F4" s="23" t="s">
        <v>52</v>
      </c>
      <c r="G4" s="14" t="s">
        <v>21</v>
      </c>
      <c r="H4" s="13">
        <v>150</v>
      </c>
      <c r="I4" s="13">
        <v>100</v>
      </c>
      <c r="J4" s="13">
        <v>200</v>
      </c>
      <c r="K4" s="13">
        <f>(H4+I4+J4)/3</f>
        <v>150</v>
      </c>
    </row>
    <row r="5" spans="2:11" ht="30" customHeight="1" x14ac:dyDescent="0.25">
      <c r="B5" s="11">
        <v>2</v>
      </c>
      <c r="C5" s="12" t="s">
        <v>82</v>
      </c>
      <c r="D5" s="11" t="s">
        <v>12</v>
      </c>
      <c r="E5" s="23" t="s">
        <v>24</v>
      </c>
      <c r="F5" s="23" t="s">
        <v>53</v>
      </c>
      <c r="G5" s="14" t="s">
        <v>21</v>
      </c>
      <c r="H5" s="13">
        <v>200</v>
      </c>
      <c r="I5" s="13">
        <v>150</v>
      </c>
      <c r="J5" s="13">
        <v>300</v>
      </c>
      <c r="K5" s="13">
        <f t="shared" ref="K5:K22" si="0">(H5+I5+J5)/3</f>
        <v>216.66666666666666</v>
      </c>
    </row>
    <row r="6" spans="2:11" ht="30" customHeight="1" x14ac:dyDescent="0.25">
      <c r="B6" s="11">
        <v>3</v>
      </c>
      <c r="C6" s="12" t="s">
        <v>83</v>
      </c>
      <c r="D6" s="11" t="s">
        <v>12</v>
      </c>
      <c r="E6" s="23" t="s">
        <v>25</v>
      </c>
      <c r="F6" s="23">
        <v>180124</v>
      </c>
      <c r="G6" s="14" t="s">
        <v>21</v>
      </c>
      <c r="H6" s="13">
        <v>150</v>
      </c>
      <c r="I6" s="13">
        <v>100</v>
      </c>
      <c r="J6" s="13">
        <v>400</v>
      </c>
      <c r="K6" s="13">
        <f t="shared" si="0"/>
        <v>216.66666666666666</v>
      </c>
    </row>
    <row r="7" spans="2:11" ht="30" customHeight="1" x14ac:dyDescent="0.25">
      <c r="B7" s="11">
        <v>4</v>
      </c>
      <c r="C7" s="12" t="s">
        <v>84</v>
      </c>
      <c r="D7" s="11" t="s">
        <v>12</v>
      </c>
      <c r="E7" s="23" t="s">
        <v>26</v>
      </c>
      <c r="F7" s="23" t="s">
        <v>54</v>
      </c>
      <c r="G7" s="14" t="s">
        <v>8</v>
      </c>
      <c r="H7" s="13">
        <v>150</v>
      </c>
      <c r="I7" s="13">
        <v>100</v>
      </c>
      <c r="J7" s="13">
        <v>250</v>
      </c>
      <c r="K7" s="13">
        <f t="shared" si="0"/>
        <v>166.66666666666666</v>
      </c>
    </row>
    <row r="8" spans="2:11" ht="30" customHeight="1" x14ac:dyDescent="0.25">
      <c r="B8" s="11">
        <v>5</v>
      </c>
      <c r="C8" s="12" t="s">
        <v>85</v>
      </c>
      <c r="D8" s="11" t="s">
        <v>12</v>
      </c>
      <c r="E8" s="23" t="s">
        <v>9</v>
      </c>
      <c r="F8" s="28" t="s">
        <v>55</v>
      </c>
      <c r="G8" s="14" t="s">
        <v>22</v>
      </c>
      <c r="H8" s="13">
        <v>200</v>
      </c>
      <c r="I8" s="13">
        <v>150</v>
      </c>
      <c r="J8" s="13">
        <v>300</v>
      </c>
      <c r="K8" s="13">
        <f t="shared" si="0"/>
        <v>216.66666666666666</v>
      </c>
    </row>
    <row r="9" spans="2:11" ht="30" customHeight="1" x14ac:dyDescent="0.25">
      <c r="B9" s="11">
        <v>6</v>
      </c>
      <c r="C9" s="12" t="s">
        <v>86</v>
      </c>
      <c r="D9" s="11" t="s">
        <v>12</v>
      </c>
      <c r="E9" s="23" t="s">
        <v>27</v>
      </c>
      <c r="F9" s="23">
        <v>78855</v>
      </c>
      <c r="G9" s="14" t="s">
        <v>8</v>
      </c>
      <c r="H9" s="13">
        <v>150</v>
      </c>
      <c r="I9" s="13">
        <v>100</v>
      </c>
      <c r="J9" s="13">
        <v>250</v>
      </c>
      <c r="K9" s="13">
        <f t="shared" si="0"/>
        <v>166.66666666666666</v>
      </c>
    </row>
    <row r="10" spans="2:11" ht="30" customHeight="1" x14ac:dyDescent="0.25">
      <c r="B10" s="11">
        <v>7</v>
      </c>
      <c r="C10" s="12" t="s">
        <v>87</v>
      </c>
      <c r="D10" s="11" t="s">
        <v>12</v>
      </c>
      <c r="E10" s="23" t="s">
        <v>9</v>
      </c>
      <c r="F10" s="28" t="s">
        <v>56</v>
      </c>
      <c r="G10" s="14" t="s">
        <v>8</v>
      </c>
      <c r="H10" s="13">
        <v>200</v>
      </c>
      <c r="I10" s="13">
        <v>150</v>
      </c>
      <c r="J10" s="13">
        <v>300</v>
      </c>
      <c r="K10" s="13">
        <f t="shared" si="0"/>
        <v>216.66666666666666</v>
      </c>
    </row>
    <row r="11" spans="2:11" ht="30" customHeight="1" x14ac:dyDescent="0.25">
      <c r="B11" s="11">
        <v>8</v>
      </c>
      <c r="C11" s="12" t="s">
        <v>88</v>
      </c>
      <c r="D11" s="11" t="s">
        <v>12</v>
      </c>
      <c r="E11" s="23" t="s">
        <v>28</v>
      </c>
      <c r="F11" s="23" t="s">
        <v>57</v>
      </c>
      <c r="G11" s="14" t="s">
        <v>8</v>
      </c>
      <c r="H11" s="13">
        <v>1000</v>
      </c>
      <c r="I11" s="13">
        <v>300</v>
      </c>
      <c r="J11" s="13">
        <v>250</v>
      </c>
      <c r="K11" s="13">
        <f t="shared" si="0"/>
        <v>516.66666666666663</v>
      </c>
    </row>
    <row r="12" spans="2:11" ht="30" customHeight="1" x14ac:dyDescent="0.25">
      <c r="B12" s="11">
        <v>9</v>
      </c>
      <c r="C12" s="12" t="s">
        <v>89</v>
      </c>
      <c r="D12" s="11" t="s">
        <v>12</v>
      </c>
      <c r="E12" s="23" t="s">
        <v>29</v>
      </c>
      <c r="F12" s="28">
        <v>1833268</v>
      </c>
      <c r="G12" s="14" t="s">
        <v>8</v>
      </c>
      <c r="H12" s="13">
        <v>250</v>
      </c>
      <c r="I12" s="13">
        <v>200</v>
      </c>
      <c r="J12" s="13">
        <v>250</v>
      </c>
      <c r="K12" s="13">
        <f t="shared" si="0"/>
        <v>233.33333333333334</v>
      </c>
    </row>
    <row r="13" spans="2:11" ht="30" customHeight="1" x14ac:dyDescent="0.25">
      <c r="B13" s="11">
        <v>10</v>
      </c>
      <c r="C13" s="12" t="s">
        <v>90</v>
      </c>
      <c r="D13" s="11" t="s">
        <v>12</v>
      </c>
      <c r="E13" s="23" t="s">
        <v>9</v>
      </c>
      <c r="F13" s="23" t="s">
        <v>58</v>
      </c>
      <c r="G13" s="14" t="s">
        <v>8</v>
      </c>
      <c r="H13" s="13">
        <v>150</v>
      </c>
      <c r="I13" s="13">
        <v>150</v>
      </c>
      <c r="J13" s="13">
        <v>150</v>
      </c>
      <c r="K13" s="13">
        <f t="shared" si="0"/>
        <v>150</v>
      </c>
    </row>
    <row r="14" spans="2:11" ht="30" customHeight="1" x14ac:dyDescent="0.25">
      <c r="B14" s="11">
        <v>11</v>
      </c>
      <c r="C14" s="12" t="s">
        <v>91</v>
      </c>
      <c r="D14" s="11" t="s">
        <v>12</v>
      </c>
      <c r="E14" s="23" t="s">
        <v>30</v>
      </c>
      <c r="F14" s="23" t="s">
        <v>59</v>
      </c>
      <c r="G14" s="14" t="s">
        <v>8</v>
      </c>
      <c r="H14" s="13">
        <v>150</v>
      </c>
      <c r="I14" s="13">
        <v>100</v>
      </c>
      <c r="J14" s="13">
        <v>250</v>
      </c>
      <c r="K14" s="13">
        <f t="shared" si="0"/>
        <v>166.66666666666666</v>
      </c>
    </row>
    <row r="15" spans="2:11" ht="30" customHeight="1" x14ac:dyDescent="0.25">
      <c r="B15" s="11">
        <v>12</v>
      </c>
      <c r="C15" s="12" t="s">
        <v>92</v>
      </c>
      <c r="D15" s="11" t="s">
        <v>12</v>
      </c>
      <c r="E15" s="23" t="s">
        <v>31</v>
      </c>
      <c r="F15" s="23">
        <v>2334</v>
      </c>
      <c r="G15" s="14" t="s">
        <v>8</v>
      </c>
      <c r="H15" s="13">
        <v>100</v>
      </c>
      <c r="I15" s="13">
        <v>100</v>
      </c>
      <c r="J15" s="13">
        <v>350</v>
      </c>
      <c r="K15" s="13">
        <f t="shared" si="0"/>
        <v>183.33333333333334</v>
      </c>
    </row>
    <row r="16" spans="2:11" ht="30" customHeight="1" x14ac:dyDescent="0.25">
      <c r="B16" s="11">
        <v>13</v>
      </c>
      <c r="C16" s="12" t="s">
        <v>93</v>
      </c>
      <c r="D16" s="11" t="s">
        <v>12</v>
      </c>
      <c r="E16" s="23" t="s">
        <v>32</v>
      </c>
      <c r="F16" s="23" t="s">
        <v>60</v>
      </c>
      <c r="G16" s="14" t="s">
        <v>8</v>
      </c>
      <c r="H16" s="13">
        <v>100</v>
      </c>
      <c r="I16" s="13">
        <v>100</v>
      </c>
      <c r="J16" s="13">
        <v>450</v>
      </c>
      <c r="K16" s="13">
        <f t="shared" si="0"/>
        <v>216.66666666666666</v>
      </c>
    </row>
    <row r="17" spans="2:11" ht="30" customHeight="1" x14ac:dyDescent="0.25">
      <c r="B17" s="11">
        <v>14</v>
      </c>
      <c r="C17" s="12" t="s">
        <v>94</v>
      </c>
      <c r="D17" s="11" t="s">
        <v>12</v>
      </c>
      <c r="E17" s="11" t="s">
        <v>11</v>
      </c>
      <c r="F17" s="29" t="s">
        <v>61</v>
      </c>
      <c r="G17" s="14" t="s">
        <v>8</v>
      </c>
      <c r="H17" s="13">
        <v>250</v>
      </c>
      <c r="I17" s="13">
        <v>200</v>
      </c>
      <c r="J17" s="13">
        <v>400</v>
      </c>
      <c r="K17" s="13">
        <f t="shared" si="0"/>
        <v>283.33333333333331</v>
      </c>
    </row>
    <row r="18" spans="2:11" ht="30" customHeight="1" x14ac:dyDescent="0.25">
      <c r="B18" s="11">
        <v>15</v>
      </c>
      <c r="C18" s="12" t="s">
        <v>95</v>
      </c>
      <c r="D18" s="11" t="s">
        <v>12</v>
      </c>
      <c r="E18" s="11" t="s">
        <v>33</v>
      </c>
      <c r="F18" s="11">
        <v>1712653</v>
      </c>
      <c r="G18" s="14" t="s">
        <v>8</v>
      </c>
      <c r="H18" s="13">
        <v>250</v>
      </c>
      <c r="I18" s="13">
        <v>200</v>
      </c>
      <c r="J18" s="13">
        <v>200</v>
      </c>
      <c r="K18" s="13">
        <f t="shared" si="0"/>
        <v>216.66666666666666</v>
      </c>
    </row>
    <row r="19" spans="2:11" ht="30" customHeight="1" x14ac:dyDescent="0.25">
      <c r="B19" s="11">
        <v>16</v>
      </c>
      <c r="C19" s="12" t="s">
        <v>96</v>
      </c>
      <c r="D19" s="11" t="s">
        <v>12</v>
      </c>
      <c r="E19" s="11" t="s">
        <v>34</v>
      </c>
      <c r="F19" s="11" t="s">
        <v>62</v>
      </c>
      <c r="G19" s="14" t="s">
        <v>8</v>
      </c>
      <c r="H19" s="13">
        <v>150</v>
      </c>
      <c r="I19" s="13">
        <v>100</v>
      </c>
      <c r="J19" s="13">
        <v>250</v>
      </c>
      <c r="K19" s="13">
        <f t="shared" si="0"/>
        <v>166.66666666666666</v>
      </c>
    </row>
    <row r="20" spans="2:11" ht="30" customHeight="1" x14ac:dyDescent="0.25">
      <c r="B20" s="11">
        <v>17</v>
      </c>
      <c r="C20" s="12" t="s">
        <v>97</v>
      </c>
      <c r="D20" s="11" t="s">
        <v>12</v>
      </c>
      <c r="E20" s="11" t="s">
        <v>35</v>
      </c>
      <c r="F20" s="11" t="s">
        <v>63</v>
      </c>
      <c r="G20" s="14" t="s">
        <v>8</v>
      </c>
      <c r="H20" s="13">
        <v>100</v>
      </c>
      <c r="I20" s="13">
        <v>150</v>
      </c>
      <c r="J20" s="13">
        <v>400</v>
      </c>
      <c r="K20" s="13">
        <f t="shared" si="0"/>
        <v>216.66666666666666</v>
      </c>
    </row>
    <row r="21" spans="2:11" ht="30" customHeight="1" x14ac:dyDescent="0.25">
      <c r="B21" s="11">
        <v>18</v>
      </c>
      <c r="C21" s="12" t="s">
        <v>98</v>
      </c>
      <c r="D21" s="11" t="s">
        <v>12</v>
      </c>
      <c r="E21" s="11" t="s">
        <v>35</v>
      </c>
      <c r="F21" s="11" t="s">
        <v>64</v>
      </c>
      <c r="G21" s="14" t="s">
        <v>8</v>
      </c>
      <c r="H21" s="13">
        <v>100</v>
      </c>
      <c r="I21" s="13">
        <v>150</v>
      </c>
      <c r="J21" s="13">
        <v>500</v>
      </c>
      <c r="K21" s="13">
        <f t="shared" si="0"/>
        <v>250</v>
      </c>
    </row>
    <row r="22" spans="2:11" ht="30" customHeight="1" x14ac:dyDescent="0.25">
      <c r="B22" s="11">
        <v>19</v>
      </c>
      <c r="C22" s="12" t="s">
        <v>99</v>
      </c>
      <c r="D22" s="11" t="s">
        <v>12</v>
      </c>
      <c r="E22" s="11" t="s">
        <v>36</v>
      </c>
      <c r="F22" s="11" t="s">
        <v>65</v>
      </c>
      <c r="G22" s="14" t="s">
        <v>8</v>
      </c>
      <c r="H22" s="13">
        <v>150</v>
      </c>
      <c r="I22" s="13">
        <v>100</v>
      </c>
      <c r="J22" s="13">
        <v>300</v>
      </c>
      <c r="K22" s="13">
        <f t="shared" si="0"/>
        <v>183.33333333333334</v>
      </c>
    </row>
    <row r="23" spans="2:11" ht="30" customHeight="1" x14ac:dyDescent="0.25">
      <c r="B23" s="11">
        <v>20</v>
      </c>
      <c r="C23" s="12" t="s">
        <v>100</v>
      </c>
      <c r="D23" s="11" t="s">
        <v>12</v>
      </c>
      <c r="E23" s="11" t="s">
        <v>11</v>
      </c>
      <c r="F23" s="29" t="s">
        <v>66</v>
      </c>
      <c r="G23" s="14" t="s">
        <v>8</v>
      </c>
      <c r="H23" s="13">
        <v>250</v>
      </c>
      <c r="I23" s="13">
        <v>200</v>
      </c>
      <c r="J23" s="13">
        <v>300</v>
      </c>
      <c r="K23" s="13">
        <f t="shared" ref="K23:K27" si="1">(H23+I23+J23)/3</f>
        <v>250</v>
      </c>
    </row>
    <row r="24" spans="2:11" ht="30" customHeight="1" x14ac:dyDescent="0.25">
      <c r="B24" s="11">
        <v>21</v>
      </c>
      <c r="C24" s="12" t="s">
        <v>101</v>
      </c>
      <c r="D24" s="11" t="s">
        <v>12</v>
      </c>
      <c r="E24" s="11" t="s">
        <v>37</v>
      </c>
      <c r="F24" s="11">
        <v>30555</v>
      </c>
      <c r="G24" s="14" t="s">
        <v>8</v>
      </c>
      <c r="H24" s="13">
        <v>250</v>
      </c>
      <c r="I24" s="13">
        <v>250</v>
      </c>
      <c r="J24" s="13">
        <v>750</v>
      </c>
      <c r="K24" s="13">
        <f t="shared" si="1"/>
        <v>416.66666666666669</v>
      </c>
    </row>
    <row r="25" spans="2:11" ht="30" customHeight="1" x14ac:dyDescent="0.25">
      <c r="B25" s="11">
        <v>22</v>
      </c>
      <c r="C25" s="12" t="s">
        <v>102</v>
      </c>
      <c r="D25" s="11" t="s">
        <v>12</v>
      </c>
      <c r="E25" s="11" t="s">
        <v>9</v>
      </c>
      <c r="F25" s="11" t="s">
        <v>67</v>
      </c>
      <c r="G25" s="14" t="s">
        <v>8</v>
      </c>
      <c r="H25" s="13">
        <v>200</v>
      </c>
      <c r="I25" s="13">
        <v>150</v>
      </c>
      <c r="J25" s="13">
        <v>500</v>
      </c>
      <c r="K25" s="13">
        <f t="shared" si="1"/>
        <v>283.33333333333331</v>
      </c>
    </row>
    <row r="26" spans="2:11" ht="30" customHeight="1" x14ac:dyDescent="0.25">
      <c r="B26" s="11">
        <v>23</v>
      </c>
      <c r="C26" s="12" t="s">
        <v>103</v>
      </c>
      <c r="D26" s="11" t="s">
        <v>12</v>
      </c>
      <c r="E26" s="11" t="s">
        <v>10</v>
      </c>
      <c r="F26" s="11" t="s">
        <v>68</v>
      </c>
      <c r="G26" s="14" t="s">
        <v>8</v>
      </c>
      <c r="H26" s="13">
        <v>250</v>
      </c>
      <c r="I26" s="13">
        <v>250</v>
      </c>
      <c r="J26" s="13">
        <v>400</v>
      </c>
      <c r="K26" s="13">
        <f t="shared" si="1"/>
        <v>300</v>
      </c>
    </row>
    <row r="27" spans="2:11" ht="30" customHeight="1" x14ac:dyDescent="0.25">
      <c r="B27" s="11">
        <v>24</v>
      </c>
      <c r="C27" s="12" t="s">
        <v>104</v>
      </c>
      <c r="D27" s="11" t="s">
        <v>12</v>
      </c>
      <c r="E27" s="11" t="s">
        <v>38</v>
      </c>
      <c r="F27" s="11">
        <v>1074</v>
      </c>
      <c r="G27" s="14" t="s">
        <v>8</v>
      </c>
      <c r="H27" s="13">
        <v>150</v>
      </c>
      <c r="I27" s="13">
        <v>100</v>
      </c>
      <c r="J27" s="13">
        <v>500</v>
      </c>
      <c r="K27" s="13">
        <f t="shared" si="1"/>
        <v>250</v>
      </c>
    </row>
    <row r="28" spans="2:11" ht="30" customHeight="1" x14ac:dyDescent="0.25">
      <c r="B28" s="11">
        <v>25</v>
      </c>
      <c r="C28" s="12" t="s">
        <v>105</v>
      </c>
      <c r="D28" s="11" t="s">
        <v>12</v>
      </c>
      <c r="E28" s="11" t="s">
        <v>39</v>
      </c>
      <c r="F28" s="11">
        <v>74113</v>
      </c>
      <c r="G28" s="14" t="s">
        <v>8</v>
      </c>
      <c r="H28" s="13">
        <v>100</v>
      </c>
      <c r="I28" s="13">
        <v>100</v>
      </c>
      <c r="J28" s="13">
        <v>300</v>
      </c>
      <c r="K28" s="13">
        <f t="shared" ref="K28:K46" si="2">(H28+I28+J28)/3</f>
        <v>166.66666666666666</v>
      </c>
    </row>
    <row r="29" spans="2:11" ht="30" customHeight="1" x14ac:dyDescent="0.25">
      <c r="B29" s="11">
        <v>26</v>
      </c>
      <c r="C29" s="12" t="s">
        <v>106</v>
      </c>
      <c r="D29" s="11" t="s">
        <v>12</v>
      </c>
      <c r="E29" s="11" t="s">
        <v>9</v>
      </c>
      <c r="F29" s="11" t="s">
        <v>69</v>
      </c>
      <c r="G29" s="14" t="s">
        <v>8</v>
      </c>
      <c r="H29" s="13">
        <v>200</v>
      </c>
      <c r="I29" s="13">
        <v>150</v>
      </c>
      <c r="J29" s="13">
        <v>500</v>
      </c>
      <c r="K29" s="13">
        <f t="shared" si="2"/>
        <v>283.33333333333331</v>
      </c>
    </row>
    <row r="30" spans="2:11" ht="30" customHeight="1" x14ac:dyDescent="0.25">
      <c r="B30" s="11">
        <v>27</v>
      </c>
      <c r="C30" s="12" t="s">
        <v>107</v>
      </c>
      <c r="D30" s="11" t="s">
        <v>12</v>
      </c>
      <c r="E30" s="11" t="s">
        <v>10</v>
      </c>
      <c r="F30" s="11" t="s">
        <v>70</v>
      </c>
      <c r="G30" s="14" t="s">
        <v>8</v>
      </c>
      <c r="H30" s="13">
        <v>250</v>
      </c>
      <c r="I30" s="13">
        <v>250</v>
      </c>
      <c r="J30" s="13">
        <v>400</v>
      </c>
      <c r="K30" s="13">
        <f t="shared" si="2"/>
        <v>300</v>
      </c>
    </row>
    <row r="31" spans="2:11" ht="30" customHeight="1" x14ac:dyDescent="0.25">
      <c r="B31" s="11">
        <v>28</v>
      </c>
      <c r="C31" s="12" t="s">
        <v>108</v>
      </c>
      <c r="D31" s="11" t="s">
        <v>12</v>
      </c>
      <c r="E31" s="11" t="s">
        <v>40</v>
      </c>
      <c r="F31" s="11" t="s">
        <v>71</v>
      </c>
      <c r="G31" s="14" t="s">
        <v>8</v>
      </c>
      <c r="H31" s="13">
        <v>150</v>
      </c>
      <c r="I31" s="13">
        <v>100</v>
      </c>
      <c r="J31" s="13">
        <v>450</v>
      </c>
      <c r="K31" s="13">
        <f t="shared" si="2"/>
        <v>233.33333333333334</v>
      </c>
    </row>
    <row r="32" spans="2:11" ht="30" customHeight="1" x14ac:dyDescent="0.25">
      <c r="B32" s="11">
        <v>29</v>
      </c>
      <c r="C32" s="12" t="s">
        <v>109</v>
      </c>
      <c r="D32" s="11" t="s">
        <v>12</v>
      </c>
      <c r="E32" s="11" t="s">
        <v>35</v>
      </c>
      <c r="F32" s="11" t="s">
        <v>72</v>
      </c>
      <c r="G32" s="14" t="s">
        <v>8</v>
      </c>
      <c r="H32" s="13">
        <v>100</v>
      </c>
      <c r="I32" s="13">
        <v>100</v>
      </c>
      <c r="J32" s="13">
        <v>500</v>
      </c>
      <c r="K32" s="13">
        <f t="shared" si="2"/>
        <v>233.33333333333334</v>
      </c>
    </row>
    <row r="33" spans="2:11" ht="30" customHeight="1" x14ac:dyDescent="0.25">
      <c r="B33" s="11">
        <v>30</v>
      </c>
      <c r="C33" s="12" t="s">
        <v>110</v>
      </c>
      <c r="D33" s="11" t="s">
        <v>12</v>
      </c>
      <c r="E33" s="11" t="s">
        <v>41</v>
      </c>
      <c r="F33" s="11" t="s">
        <v>73</v>
      </c>
      <c r="G33" s="14" t="s">
        <v>8</v>
      </c>
      <c r="H33" s="13">
        <v>100</v>
      </c>
      <c r="I33" s="13">
        <v>100</v>
      </c>
      <c r="J33" s="13">
        <v>400</v>
      </c>
      <c r="K33" s="13">
        <f t="shared" si="2"/>
        <v>200</v>
      </c>
    </row>
    <row r="34" spans="2:11" ht="30" customHeight="1" x14ac:dyDescent="0.25">
      <c r="B34" s="11">
        <v>31</v>
      </c>
      <c r="C34" s="12" t="s">
        <v>111</v>
      </c>
      <c r="D34" s="11" t="s">
        <v>12</v>
      </c>
      <c r="E34" s="11" t="s">
        <v>42</v>
      </c>
      <c r="F34" s="11">
        <v>33481</v>
      </c>
      <c r="G34" s="14" t="s">
        <v>8</v>
      </c>
      <c r="H34" s="13">
        <v>100</v>
      </c>
      <c r="I34" s="13">
        <v>100</v>
      </c>
      <c r="J34" s="13">
        <v>400</v>
      </c>
      <c r="K34" s="13">
        <f t="shared" si="2"/>
        <v>200</v>
      </c>
    </row>
    <row r="35" spans="2:11" ht="30" customHeight="1" x14ac:dyDescent="0.25">
      <c r="B35" s="11">
        <v>32</v>
      </c>
      <c r="C35" s="12" t="s">
        <v>112</v>
      </c>
      <c r="D35" s="11" t="s">
        <v>12</v>
      </c>
      <c r="E35" s="11" t="s">
        <v>43</v>
      </c>
      <c r="F35" s="11" t="s">
        <v>74</v>
      </c>
      <c r="G35" s="14" t="s">
        <v>8</v>
      </c>
      <c r="H35" s="13">
        <v>100</v>
      </c>
      <c r="I35" s="13">
        <v>100</v>
      </c>
      <c r="J35" s="13">
        <v>300</v>
      </c>
      <c r="K35" s="13">
        <f t="shared" si="2"/>
        <v>166.66666666666666</v>
      </c>
    </row>
    <row r="36" spans="2:11" ht="30" customHeight="1" x14ac:dyDescent="0.25">
      <c r="B36" s="11">
        <v>33</v>
      </c>
      <c r="C36" s="12" t="s">
        <v>113</v>
      </c>
      <c r="D36" s="11" t="s">
        <v>12</v>
      </c>
      <c r="E36" s="11" t="s">
        <v>44</v>
      </c>
      <c r="F36" s="11">
        <v>1200</v>
      </c>
      <c r="G36" s="14" t="s">
        <v>8</v>
      </c>
      <c r="H36" s="13">
        <v>100</v>
      </c>
      <c r="I36" s="13">
        <v>100</v>
      </c>
      <c r="J36" s="13">
        <v>300</v>
      </c>
      <c r="K36" s="13">
        <f t="shared" si="2"/>
        <v>166.66666666666666</v>
      </c>
    </row>
    <row r="37" spans="2:11" ht="30" customHeight="1" x14ac:dyDescent="0.25">
      <c r="B37" s="11">
        <v>34</v>
      </c>
      <c r="C37" s="12" t="s">
        <v>114</v>
      </c>
      <c r="D37" s="11" t="s">
        <v>12</v>
      </c>
      <c r="E37" s="11" t="s">
        <v>45</v>
      </c>
      <c r="F37" s="11">
        <v>5475</v>
      </c>
      <c r="G37" s="14" t="s">
        <v>8</v>
      </c>
      <c r="H37" s="13">
        <v>100</v>
      </c>
      <c r="I37" s="13">
        <v>100</v>
      </c>
      <c r="J37" s="13">
        <v>300</v>
      </c>
      <c r="K37" s="13">
        <f t="shared" si="2"/>
        <v>166.66666666666666</v>
      </c>
    </row>
    <row r="38" spans="2:11" ht="30" customHeight="1" x14ac:dyDescent="0.25">
      <c r="B38" s="11">
        <v>35</v>
      </c>
      <c r="C38" s="12" t="s">
        <v>115</v>
      </c>
      <c r="D38" s="11" t="s">
        <v>12</v>
      </c>
      <c r="E38" s="11" t="s">
        <v>46</v>
      </c>
      <c r="F38" s="11" t="s">
        <v>75</v>
      </c>
      <c r="G38" s="14" t="s">
        <v>8</v>
      </c>
      <c r="H38" s="13">
        <v>100</v>
      </c>
      <c r="I38" s="13">
        <v>100</v>
      </c>
      <c r="J38" s="13">
        <v>300</v>
      </c>
      <c r="K38" s="13">
        <f t="shared" si="2"/>
        <v>166.66666666666666</v>
      </c>
    </row>
    <row r="39" spans="2:11" ht="30" customHeight="1" x14ac:dyDescent="0.25">
      <c r="B39" s="11">
        <v>36</v>
      </c>
      <c r="C39" s="12" t="s">
        <v>116</v>
      </c>
      <c r="D39" s="11" t="s">
        <v>12</v>
      </c>
      <c r="E39" s="11" t="s">
        <v>47</v>
      </c>
      <c r="F39" s="11">
        <v>1147</v>
      </c>
      <c r="G39" s="14" t="s">
        <v>8</v>
      </c>
      <c r="H39" s="13">
        <v>100</v>
      </c>
      <c r="I39" s="13">
        <v>100</v>
      </c>
      <c r="J39" s="13">
        <v>300</v>
      </c>
      <c r="K39" s="13">
        <f t="shared" si="2"/>
        <v>166.66666666666666</v>
      </c>
    </row>
    <row r="40" spans="2:11" ht="30" customHeight="1" x14ac:dyDescent="0.25">
      <c r="B40" s="11">
        <v>37</v>
      </c>
      <c r="C40" s="12" t="s">
        <v>117</v>
      </c>
      <c r="D40" s="11" t="s">
        <v>12</v>
      </c>
      <c r="E40" s="11" t="s">
        <v>48</v>
      </c>
      <c r="F40" s="11" t="s">
        <v>76</v>
      </c>
      <c r="G40" s="14" t="s">
        <v>8</v>
      </c>
      <c r="H40" s="13">
        <v>250</v>
      </c>
      <c r="I40" s="13">
        <v>200</v>
      </c>
      <c r="J40" s="13">
        <v>500</v>
      </c>
      <c r="K40" s="13">
        <f t="shared" si="2"/>
        <v>316.66666666666669</v>
      </c>
    </row>
    <row r="41" spans="2:11" ht="30" customHeight="1" x14ac:dyDescent="0.25">
      <c r="B41" s="11">
        <v>38</v>
      </c>
      <c r="C41" s="12" t="s">
        <v>118</v>
      </c>
      <c r="D41" s="11" t="s">
        <v>12</v>
      </c>
      <c r="E41" s="11" t="s">
        <v>49</v>
      </c>
      <c r="F41" s="11" t="s">
        <v>140</v>
      </c>
      <c r="G41" s="14" t="s">
        <v>8</v>
      </c>
      <c r="H41" s="13">
        <v>150</v>
      </c>
      <c r="I41" s="13">
        <v>100</v>
      </c>
      <c r="J41" s="13">
        <v>400</v>
      </c>
      <c r="K41" s="13">
        <f t="shared" si="2"/>
        <v>216.66666666666666</v>
      </c>
    </row>
    <row r="42" spans="2:11" ht="30" customHeight="1" x14ac:dyDescent="0.25">
      <c r="B42" s="11">
        <v>39</v>
      </c>
      <c r="C42" s="12" t="s">
        <v>119</v>
      </c>
      <c r="D42" s="11" t="s">
        <v>12</v>
      </c>
      <c r="E42" s="11" t="s">
        <v>50</v>
      </c>
      <c r="F42" s="11" t="s">
        <v>77</v>
      </c>
      <c r="G42" s="14" t="s">
        <v>8</v>
      </c>
      <c r="H42" s="13">
        <v>300</v>
      </c>
      <c r="I42" s="13">
        <v>100</v>
      </c>
      <c r="J42" s="13">
        <v>250</v>
      </c>
      <c r="K42" s="13">
        <f t="shared" si="2"/>
        <v>216.66666666666666</v>
      </c>
    </row>
    <row r="43" spans="2:11" ht="30" customHeight="1" x14ac:dyDescent="0.25">
      <c r="B43" s="11">
        <v>40</v>
      </c>
      <c r="C43" s="12" t="s">
        <v>120</v>
      </c>
      <c r="D43" s="11" t="s">
        <v>12</v>
      </c>
      <c r="E43" s="11" t="s">
        <v>10</v>
      </c>
      <c r="F43" s="11" t="s">
        <v>78</v>
      </c>
      <c r="G43" s="14" t="s">
        <v>8</v>
      </c>
      <c r="H43" s="13">
        <v>250</v>
      </c>
      <c r="I43" s="13">
        <v>250</v>
      </c>
      <c r="J43" s="13">
        <v>550</v>
      </c>
      <c r="K43" s="13">
        <f t="shared" si="2"/>
        <v>350</v>
      </c>
    </row>
    <row r="44" spans="2:11" ht="30" customHeight="1" x14ac:dyDescent="0.25">
      <c r="B44" s="11">
        <v>41</v>
      </c>
      <c r="C44" s="12" t="s">
        <v>121</v>
      </c>
      <c r="D44" s="11" t="s">
        <v>12</v>
      </c>
      <c r="E44" s="24" t="s">
        <v>48</v>
      </c>
      <c r="F44" s="24" t="s">
        <v>79</v>
      </c>
      <c r="G44" s="14" t="s">
        <v>8</v>
      </c>
      <c r="H44" s="13">
        <v>250</v>
      </c>
      <c r="I44" s="13">
        <v>200</v>
      </c>
      <c r="J44" s="13">
        <v>550</v>
      </c>
      <c r="K44" s="13">
        <f t="shared" si="2"/>
        <v>333.33333333333331</v>
      </c>
    </row>
    <row r="45" spans="2:11" ht="30" customHeight="1" x14ac:dyDescent="0.25">
      <c r="B45" s="11">
        <v>42</v>
      </c>
      <c r="C45" s="12" t="s">
        <v>122</v>
      </c>
      <c r="D45" s="11" t="s">
        <v>12</v>
      </c>
      <c r="E45" s="11" t="s">
        <v>32</v>
      </c>
      <c r="F45" s="30" t="s">
        <v>80</v>
      </c>
      <c r="G45" s="14" t="s">
        <v>8</v>
      </c>
      <c r="H45" s="13">
        <v>100</v>
      </c>
      <c r="I45" s="13">
        <v>150</v>
      </c>
      <c r="J45" s="13">
        <v>200</v>
      </c>
      <c r="K45" s="13">
        <f t="shared" si="2"/>
        <v>150</v>
      </c>
    </row>
    <row r="46" spans="2:11" ht="30" customHeight="1" x14ac:dyDescent="0.25">
      <c r="B46" s="11">
        <v>43</v>
      </c>
      <c r="C46" s="12" t="s">
        <v>123</v>
      </c>
      <c r="D46" s="11" t="s">
        <v>12</v>
      </c>
      <c r="E46" s="12" t="s">
        <v>51</v>
      </c>
      <c r="F46" s="12">
        <v>17239</v>
      </c>
      <c r="G46" s="14" t="s">
        <v>8</v>
      </c>
      <c r="H46" s="13">
        <v>100</v>
      </c>
      <c r="I46" s="13">
        <v>100</v>
      </c>
      <c r="J46" s="13">
        <v>100</v>
      </c>
      <c r="K46" s="13">
        <f t="shared" si="2"/>
        <v>100</v>
      </c>
    </row>
    <row r="47" spans="2:11" ht="30" customHeight="1" x14ac:dyDescent="0.25">
      <c r="B47" s="11"/>
      <c r="C47" s="12"/>
      <c r="D47" s="11"/>
      <c r="E47" s="14"/>
      <c r="F47" s="11"/>
      <c r="G47" s="14"/>
      <c r="H47" s="13"/>
      <c r="I47" s="13"/>
      <c r="J47" s="13"/>
      <c r="K47" s="13"/>
    </row>
    <row r="48" spans="2:11" ht="19.5" customHeight="1" x14ac:dyDescent="0.25">
      <c r="B48" s="34"/>
      <c r="C48" s="34"/>
      <c r="D48" s="34"/>
      <c r="E48" s="34"/>
      <c r="F48" s="34"/>
      <c r="G48" s="34"/>
      <c r="H48" s="34"/>
      <c r="I48" s="34"/>
      <c r="J48" s="34"/>
      <c r="K48" s="34"/>
    </row>
    <row r="49" spans="2:11" ht="19.5" customHeight="1" x14ac:dyDescent="0.25">
      <c r="B49" s="35"/>
      <c r="C49" s="35"/>
      <c r="D49" s="35"/>
      <c r="E49" s="35"/>
      <c r="F49" s="35"/>
      <c r="G49" s="35"/>
      <c r="H49" s="35"/>
      <c r="I49" s="34"/>
      <c r="J49" s="34"/>
      <c r="K49" s="34"/>
    </row>
    <row r="50" spans="2:11" ht="19.5" customHeight="1" x14ac:dyDescent="0.25">
      <c r="B50" s="19"/>
      <c r="C50" s="31" t="s">
        <v>3</v>
      </c>
      <c r="D50" s="19"/>
      <c r="E50" s="44" t="s">
        <v>4</v>
      </c>
      <c r="G50" s="20"/>
      <c r="H50" s="20" t="s">
        <v>4</v>
      </c>
      <c r="I50" s="19"/>
      <c r="J50" s="19"/>
      <c r="K50" s="19"/>
    </row>
    <row r="51" spans="2:11" ht="19.5" customHeight="1" x14ac:dyDescent="0.25">
      <c r="B51" s="63" t="s">
        <v>124</v>
      </c>
      <c r="C51" s="63"/>
      <c r="E51" s="32" t="s">
        <v>17</v>
      </c>
      <c r="G51" s="21"/>
      <c r="H51" s="21" t="s">
        <v>19</v>
      </c>
      <c r="I51" s="19"/>
      <c r="J51" s="19"/>
      <c r="K51" s="19"/>
    </row>
    <row r="52" spans="2:11" ht="32.25" customHeight="1" x14ac:dyDescent="0.25">
      <c r="B52" s="63" t="s">
        <v>5</v>
      </c>
      <c r="C52" s="63"/>
      <c r="D52" s="19"/>
      <c r="E52" s="32" t="s">
        <v>5</v>
      </c>
      <c r="F52" s="21"/>
      <c r="G52" s="21"/>
      <c r="H52" s="21" t="s">
        <v>18</v>
      </c>
      <c r="I52" s="20"/>
      <c r="J52" s="38"/>
      <c r="K52" s="39"/>
    </row>
    <row r="53" spans="2:11" ht="19.5" customHeight="1" x14ac:dyDescent="0.25">
      <c r="B53" s="15"/>
      <c r="C53" s="15"/>
      <c r="D53" s="16"/>
      <c r="E53" s="15"/>
      <c r="F53" s="18"/>
      <c r="G53" s="17"/>
      <c r="H53" s="21"/>
      <c r="I53" s="21"/>
      <c r="J53" s="61"/>
      <c r="K53" s="61"/>
    </row>
    <row r="54" spans="2:11" ht="19.5" customHeight="1" x14ac:dyDescent="0.25">
      <c r="B54" s="3"/>
      <c r="C54" s="3"/>
      <c r="D54" s="4"/>
      <c r="E54" s="3"/>
      <c r="F54" s="5"/>
      <c r="G54" s="6"/>
      <c r="H54" s="21"/>
      <c r="I54" s="21"/>
      <c r="J54" s="61"/>
      <c r="K54" s="61"/>
    </row>
    <row r="55" spans="2:11" ht="19.5" customHeight="1" x14ac:dyDescent="0.25">
      <c r="B55" s="3"/>
      <c r="C55" s="3"/>
      <c r="D55" s="62" t="s">
        <v>126</v>
      </c>
      <c r="E55" s="62"/>
      <c r="F55" s="5"/>
      <c r="G55" s="6"/>
      <c r="H55" s="36"/>
      <c r="I55" s="17"/>
      <c r="J55" s="17"/>
      <c r="K55" s="17"/>
    </row>
    <row r="56" spans="2:11" ht="19.5" customHeight="1" x14ac:dyDescent="0.25">
      <c r="B56" s="3"/>
      <c r="C56" s="3"/>
      <c r="D56" s="62" t="s">
        <v>127</v>
      </c>
      <c r="E56" s="62"/>
      <c r="F56" s="5"/>
      <c r="G56" s="6"/>
      <c r="H56" s="36"/>
      <c r="I56" s="17"/>
      <c r="J56" s="17"/>
      <c r="K56" s="17"/>
    </row>
    <row r="57" spans="2:11" ht="19.5" customHeight="1" x14ac:dyDescent="0.25">
      <c r="B57" s="3"/>
      <c r="C57" s="3"/>
      <c r="D57" s="62" t="s">
        <v>128</v>
      </c>
      <c r="E57" s="62"/>
      <c r="F57" s="5"/>
      <c r="G57" s="6"/>
      <c r="H57" s="37"/>
      <c r="I57" s="6"/>
      <c r="J57" s="6"/>
      <c r="K57" s="6"/>
    </row>
    <row r="58" spans="2:11" ht="19.5" customHeight="1" x14ac:dyDescent="0.25">
      <c r="B58" s="3"/>
      <c r="C58" s="3"/>
      <c r="D58" s="62" t="s">
        <v>129</v>
      </c>
      <c r="E58" s="62"/>
      <c r="F58" s="5"/>
      <c r="G58" s="6"/>
      <c r="H58" s="37"/>
      <c r="I58" s="6"/>
      <c r="J58" s="6"/>
      <c r="K58" s="6"/>
    </row>
    <row r="59" spans="2:11" ht="19.5" customHeight="1" x14ac:dyDescent="0.25">
      <c r="B59" s="3"/>
      <c r="C59" s="3"/>
      <c r="D59" s="4"/>
      <c r="E59" s="3"/>
      <c r="F59" s="5"/>
      <c r="G59" s="6"/>
      <c r="H59" s="6"/>
      <c r="I59" s="6"/>
      <c r="J59" s="6"/>
      <c r="K59" s="6"/>
    </row>
    <row r="60" spans="2:11" ht="19.5" customHeight="1" x14ac:dyDescent="0.25">
      <c r="B60" s="3"/>
      <c r="C60" s="3"/>
      <c r="D60" s="3"/>
      <c r="E60" s="4"/>
      <c r="F60" s="3"/>
      <c r="G60" s="5"/>
      <c r="H60" s="6"/>
      <c r="I60" s="6"/>
      <c r="J60" s="6"/>
      <c r="K60" s="6"/>
    </row>
    <row r="61" spans="2:11" ht="19.5" customHeight="1" x14ac:dyDescent="0.25">
      <c r="B61" s="3"/>
      <c r="C61" s="3"/>
      <c r="D61" s="3"/>
      <c r="E61" s="4"/>
      <c r="F61" s="3"/>
      <c r="G61" s="5"/>
      <c r="H61" s="6"/>
      <c r="I61" s="6"/>
      <c r="J61" s="6"/>
      <c r="K61" s="6"/>
    </row>
    <row r="62" spans="2:11" ht="19.5" customHeight="1" x14ac:dyDescent="0.25">
      <c r="B62" s="3"/>
      <c r="C62" s="3"/>
      <c r="D62" s="3"/>
      <c r="E62" s="4"/>
      <c r="F62" s="3"/>
      <c r="G62" s="5"/>
      <c r="H62" s="6"/>
      <c r="I62" s="6"/>
      <c r="J62" s="6"/>
      <c r="K62" s="6"/>
    </row>
    <row r="63" spans="2:11" ht="19.5" customHeight="1" x14ac:dyDescent="0.25">
      <c r="B63" s="3"/>
      <c r="C63" s="3"/>
      <c r="D63" s="3"/>
      <c r="E63" s="4"/>
      <c r="F63" s="3"/>
      <c r="G63" s="5"/>
      <c r="H63" s="6"/>
      <c r="I63" s="6"/>
      <c r="J63" s="6"/>
      <c r="K63" s="6"/>
    </row>
    <row r="64" spans="2:11" ht="19.5" customHeight="1" x14ac:dyDescent="0.25">
      <c r="B64" s="3"/>
      <c r="C64" s="3"/>
      <c r="D64" s="3"/>
      <c r="E64" s="4"/>
      <c r="F64" s="3"/>
      <c r="G64" s="5"/>
      <c r="H64" s="6"/>
      <c r="I64" s="6"/>
      <c r="J64" s="6"/>
      <c r="K64" s="6"/>
    </row>
    <row r="65" spans="2:11" ht="19.5" customHeight="1" x14ac:dyDescent="0.25">
      <c r="B65" s="3"/>
      <c r="C65" s="3"/>
      <c r="D65" s="3"/>
      <c r="E65" s="4"/>
      <c r="F65" s="3"/>
      <c r="G65" s="5"/>
      <c r="H65" s="6"/>
      <c r="I65" s="6"/>
      <c r="J65" s="6"/>
      <c r="K65" s="6"/>
    </row>
    <row r="66" spans="2:11" s="1" customFormat="1" ht="17.25" customHeight="1" x14ac:dyDescent="0.25"/>
    <row r="67" spans="2:11" s="1" customFormat="1" ht="15" customHeight="1" x14ac:dyDescent="0.25"/>
    <row r="70" spans="2:11" ht="30" customHeight="1" x14ac:dyDescent="0.25"/>
    <row r="74" spans="2:11" x14ac:dyDescent="0.25">
      <c r="C74" s="59"/>
      <c r="D74" s="59"/>
      <c r="I74" s="7"/>
      <c r="K74" s="7"/>
    </row>
    <row r="75" spans="2:11" x14ac:dyDescent="0.25">
      <c r="C75" s="59"/>
      <c r="D75" s="59"/>
      <c r="I75" s="7"/>
      <c r="K75" s="7"/>
    </row>
    <row r="76" spans="2:11" x14ac:dyDescent="0.25">
      <c r="I76" s="7"/>
      <c r="K76" s="7"/>
    </row>
  </sheetData>
  <mergeCells count="11">
    <mergeCell ref="C75:D75"/>
    <mergeCell ref="B1:K1"/>
    <mergeCell ref="J53:K53"/>
    <mergeCell ref="J54:K54"/>
    <mergeCell ref="D55:E55"/>
    <mergeCell ref="D56:E56"/>
    <mergeCell ref="D57:E57"/>
    <mergeCell ref="D58:E58"/>
    <mergeCell ref="C74:D74"/>
    <mergeCell ref="B51:C51"/>
    <mergeCell ref="B52:C52"/>
  </mergeCells>
  <pageMargins left="1.2204724409448819" right="0.23622047244094491" top="0.74803149606299213"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5"/>
  <cols>
    <col min="1" max="1" width="7" customWidth="1"/>
    <col min="2" max="2" width="14.85546875" customWidth="1"/>
    <col min="3" max="3" width="24.85546875" customWidth="1"/>
    <col min="4" max="4" width="26.5703125" customWidth="1"/>
    <col min="5" max="5" width="24" customWidth="1"/>
    <col min="6" max="6" width="30.42578125" customWidth="1"/>
  </cols>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A0253FA836A0C74DA4A01E9834359CEC" ma:contentTypeVersion="1" ma:contentTypeDescription="Yeni belge oluşturun." ma:contentTypeScope="" ma:versionID="e2f4e5d5a50a9885871d75f9b1da63d4">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D9C4EB-9D0D-4BA2-ADA8-D6C5D8193E3F}"/>
</file>

<file path=customXml/itemProps2.xml><?xml version="1.0" encoding="utf-8"?>
<ds:datastoreItem xmlns:ds="http://schemas.openxmlformats.org/officeDocument/2006/customXml" ds:itemID="{C95DABA7-F126-4018-B959-071D6799DDE6}"/>
</file>

<file path=customXml/itemProps3.xml><?xml version="1.0" encoding="utf-8"?>
<ds:datastoreItem xmlns:ds="http://schemas.openxmlformats.org/officeDocument/2006/customXml" ds:itemID="{9928CB7B-4F35-4F17-AAB4-A4B2E38C9B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2021 bilirkişi TÜFEK</vt:lpstr>
      <vt:lpstr>2020 ortalama TÜFEK</vt:lpstr>
      <vt:lpstr>Tüfek İDARİ YAPTIRIM SONUCU</vt:lpstr>
      <vt:lpstr>'2020 ortalama TÜFEK'!Yazdırma_Alanı</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snakbas</dc:creator>
  <cp:lastModifiedBy>Erol AKSOY</cp:lastModifiedBy>
  <cp:lastPrinted>2021-05-07T10:04:45Z</cp:lastPrinted>
  <dcterms:created xsi:type="dcterms:W3CDTF">2008-11-18T10:15:49Z</dcterms:created>
  <dcterms:modified xsi:type="dcterms:W3CDTF">2021-05-07T11:02:57Z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0x010100A0253FA836A0C74DA4A01E9834359CEC</vt:lpwstr>
  </property>
</Properties>
</file>